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495" windowHeight="10950"/>
  </bookViews>
  <sheets>
    <sheet name="Sheet2" sheetId="4" r:id="rId1"/>
    <sheet name="Sheet3" sheetId="3" r:id="rId2"/>
  </sheets>
  <calcPr calcId="124519"/>
</workbook>
</file>

<file path=xl/calcChain.xml><?xml version="1.0" encoding="utf-8"?>
<calcChain xmlns="http://schemas.openxmlformats.org/spreadsheetml/2006/main">
  <c r="I33" i="4"/>
  <c r="J11"/>
  <c r="J10"/>
  <c r="J9"/>
  <c r="D8"/>
  <c r="J8" s="1"/>
  <c r="N8" s="1"/>
  <c r="J33" s="1"/>
  <c r="K33" s="1"/>
  <c r="C8"/>
</calcChain>
</file>

<file path=xl/sharedStrings.xml><?xml version="1.0" encoding="utf-8"?>
<sst xmlns="http://schemas.openxmlformats.org/spreadsheetml/2006/main" count="140" uniqueCount="85">
  <si>
    <t>附件2</t>
  </si>
  <si>
    <t>项目支出绩效自评表</t>
  </si>
  <si>
    <t>（2020年度）</t>
  </si>
  <si>
    <t>项目名称</t>
  </si>
  <si>
    <r>
      <rPr>
        <sz val="11"/>
        <color rgb="FF000000"/>
        <rFont val="宋体"/>
        <family val="3"/>
        <charset val="134"/>
        <scheme val="minor"/>
      </rPr>
      <t>预算部门和单位</t>
    </r>
    <r>
      <rPr>
        <sz val="9"/>
        <color rgb="FF000000"/>
        <rFont val="宋体"/>
        <family val="3"/>
        <charset val="134"/>
        <scheme val="minor"/>
      </rPr>
      <t>(盖章)</t>
    </r>
  </si>
  <si>
    <t>实施单位</t>
  </si>
  <si>
    <r>
      <rPr>
        <sz val="11"/>
        <color rgb="FF000000"/>
        <rFont val="宋体"/>
        <family val="3"/>
        <charset val="134"/>
        <scheme val="minor"/>
      </rPr>
      <t>项目资金</t>
    </r>
    <r>
      <rPr>
        <sz val="9"/>
        <color rgb="FF000000"/>
        <rFont val="宋体"/>
        <family val="3"/>
        <charset val="134"/>
        <scheme val="minor"/>
      </rPr>
      <t>（万元）</t>
    </r>
  </si>
  <si>
    <t>年初预算安排数</t>
  </si>
  <si>
    <t>调整后全年预算数</t>
  </si>
  <si>
    <t>全年执行数</t>
  </si>
  <si>
    <t>全年执行率</t>
  </si>
  <si>
    <t>赋分</t>
  </si>
  <si>
    <t>得分</t>
  </si>
  <si>
    <t xml:space="preserve">   资金合计</t>
  </si>
  <si>
    <t xml:space="preserve"> 其中：本级财政拨款</t>
  </si>
  <si>
    <t>—</t>
  </si>
  <si>
    <r>
      <rPr>
        <sz val="11"/>
        <color theme="1"/>
        <rFont val="宋体"/>
        <family val="3"/>
        <charset val="134"/>
        <scheme val="minor"/>
      </rPr>
      <t>上级资金</t>
    </r>
    <r>
      <rPr>
        <sz val="11"/>
        <color theme="0"/>
        <rFont val="宋体"/>
        <family val="3"/>
        <charset val="134"/>
        <scheme val="minor"/>
      </rPr>
      <t>XXXX</t>
    </r>
    <r>
      <rPr>
        <sz val="11"/>
        <color theme="1"/>
        <rFont val="宋体"/>
        <family val="3"/>
        <charset val="134"/>
        <scheme val="minor"/>
      </rPr>
      <t xml:space="preserve">  </t>
    </r>
  </si>
  <si>
    <r>
      <rPr>
        <sz val="11"/>
        <color theme="1"/>
        <rFont val="宋体"/>
        <family val="3"/>
        <charset val="134"/>
        <scheme val="minor"/>
      </rPr>
      <t>其他资金</t>
    </r>
    <r>
      <rPr>
        <sz val="11"/>
        <color theme="0"/>
        <rFont val="宋体"/>
        <family val="3"/>
        <charset val="134"/>
        <scheme val="minor"/>
      </rPr>
      <t>XXXX</t>
    </r>
  </si>
  <si>
    <t>预算年度
绩效目标</t>
  </si>
  <si>
    <t>预期目标</t>
  </si>
  <si>
    <t>实际完成情况</t>
  </si>
  <si>
    <t>一级绩效
指标</t>
  </si>
  <si>
    <t>二级绩效
指标</t>
  </si>
  <si>
    <t>三级绩效指标</t>
  </si>
  <si>
    <t>年度指标值</t>
  </si>
  <si>
    <t>实际完成值</t>
  </si>
  <si>
    <t>偏差原因及改进
措施简述</t>
  </si>
  <si>
    <t>产出指标</t>
  </si>
  <si>
    <t>数量指标</t>
  </si>
  <si>
    <t>时效指标</t>
  </si>
  <si>
    <t>成本指标</t>
  </si>
  <si>
    <t>控制在预算范围内</t>
  </si>
  <si>
    <t>效益指标</t>
  </si>
  <si>
    <t>经济效益</t>
  </si>
  <si>
    <t>对超标排放行为予以处罚</t>
  </si>
  <si>
    <t>社会效益</t>
  </si>
  <si>
    <t>不断提升</t>
  </si>
  <si>
    <t>超标排放行为，行政处罚率</t>
  </si>
  <si>
    <t>生态效益</t>
  </si>
  <si>
    <t>可持续影响</t>
  </si>
  <si>
    <t>中长期</t>
  </si>
  <si>
    <t>满意度指标</t>
  </si>
  <si>
    <t>受益对象</t>
  </si>
  <si>
    <t>相关数据使用者满意率</t>
  </si>
  <si>
    <t>≥90%</t>
  </si>
  <si>
    <t>服务对象</t>
  </si>
  <si>
    <t>相关职能部门满意率</t>
  </si>
  <si>
    <t>社会公众</t>
  </si>
  <si>
    <t>人民群众及社会舆论满意率</t>
  </si>
  <si>
    <t>其他指标</t>
  </si>
  <si>
    <t>绩 效 自 评 总 得 分</t>
  </si>
  <si>
    <t>预算单位
和
主管部门
签字</t>
  </si>
  <si>
    <r>
      <rPr>
        <sz val="10"/>
        <color theme="1"/>
        <rFont val="宋体"/>
        <family val="3"/>
        <charset val="134"/>
        <scheme val="minor"/>
      </rPr>
      <t>预算单位项目负责人：      主管部门业务审核人：</t>
    </r>
    <r>
      <rPr>
        <sz val="11"/>
        <color theme="1"/>
        <rFont val="宋体"/>
        <family val="3"/>
        <charset val="134"/>
        <scheme val="minor"/>
      </rPr>
      <t xml:space="preserve">
                             </t>
    </r>
    <r>
      <rPr>
        <sz val="10"/>
        <color theme="1"/>
        <rFont val="宋体"/>
        <family val="3"/>
        <charset val="134"/>
        <scheme val="minor"/>
      </rPr>
      <t>年   月   日</t>
    </r>
  </si>
  <si>
    <r>
      <rPr>
        <sz val="10"/>
        <color theme="1"/>
        <rFont val="宋体"/>
        <family val="3"/>
        <charset val="134"/>
        <scheme val="minor"/>
      </rPr>
      <t>预算单位财务负责人：       主管部门财务审核人：</t>
    </r>
    <r>
      <rPr>
        <sz val="11"/>
        <color theme="1"/>
        <rFont val="宋体"/>
        <family val="3"/>
        <charset val="134"/>
        <scheme val="minor"/>
      </rPr>
      <t xml:space="preserve">
                              </t>
    </r>
    <r>
      <rPr>
        <sz val="10"/>
        <color theme="1"/>
        <rFont val="宋体"/>
        <family val="3"/>
        <charset val="134"/>
        <scheme val="minor"/>
      </rPr>
      <t>年   月   日</t>
    </r>
  </si>
  <si>
    <t xml:space="preserve">
    为环境管理部门提供水、气、声监测数据，为生态环境监测网络提供数据保障。客观、准确反映环境质量状况，并加强污染源追溯的难题。改善水、气、声质量，提高新区人民满意度。</t>
  </si>
  <si>
    <t>不断提高污染源自动监测设备现场端数据的捕获率，确保监控数据和站房内运转情况实时上传到局监控平台，便于实时监控水、气，监督污染源自动监测设备现场端动态，增强监测数据综合分析和评价能力，不断加强对企业的监控和管理，为环境执法部门超标排污处罚和征收排污费提供确凿依据。</t>
  </si>
  <si>
    <t>城南化工区大气自动监测项目运维费</t>
  </si>
  <si>
    <t>1个</t>
  </si>
  <si>
    <t>石化区大气自动监测站运营及移动环境
监测车运营维护</t>
  </si>
  <si>
    <t>2个</t>
  </si>
  <si>
    <t>石化区空气质量监测服务</t>
  </si>
  <si>
    <t>出具数据约0.5万个</t>
  </si>
  <si>
    <t>按时完成</t>
  </si>
  <si>
    <t>黄岛石化区环境空气监测站和移动监测车内仪器维修维护和数据上传</t>
  </si>
  <si>
    <t>每季度对黄岛石化区空气质量监测</t>
  </si>
  <si>
    <t>68万元</t>
  </si>
  <si>
    <t>55.78万元</t>
  </si>
  <si>
    <t>55万元</t>
  </si>
  <si>
    <t>76万元</t>
  </si>
  <si>
    <t>64.8万元</t>
  </si>
  <si>
    <t>及时将超标数
据转达相关中队</t>
  </si>
  <si>
    <t>稳步促进</t>
    <phoneticPr fontId="11" type="noConversion"/>
  </si>
  <si>
    <t>≥91%</t>
  </si>
  <si>
    <r>
      <rPr>
        <sz val="11"/>
        <color theme="1"/>
        <rFont val="宋体"/>
        <family val="3"/>
        <charset val="134"/>
        <scheme val="minor"/>
      </rPr>
      <t>项目联系人</t>
    </r>
    <r>
      <rPr>
        <sz val="10"/>
        <color theme="1"/>
        <rFont val="宋体"/>
        <family val="3"/>
        <charset val="134"/>
        <scheme val="minor"/>
      </rPr>
      <t>：李烨</t>
    </r>
    <phoneticPr fontId="11" type="noConversion"/>
  </si>
  <si>
    <r>
      <rPr>
        <sz val="11"/>
        <color theme="1"/>
        <rFont val="宋体"/>
        <family val="3"/>
        <charset val="134"/>
        <scheme val="minor"/>
      </rPr>
      <t>项目联系电话</t>
    </r>
    <r>
      <rPr>
        <sz val="10"/>
        <color theme="1"/>
        <rFont val="宋体"/>
        <family val="3"/>
        <charset val="134"/>
        <scheme val="minor"/>
      </rPr>
      <t>：86882838</t>
    </r>
    <phoneticPr fontId="11" type="noConversion"/>
  </si>
  <si>
    <r>
      <rPr>
        <sz val="11"/>
        <color theme="1"/>
        <rFont val="宋体"/>
        <family val="3"/>
        <charset val="134"/>
        <scheme val="minor"/>
      </rPr>
      <t>财务联系人</t>
    </r>
    <r>
      <rPr>
        <sz val="10"/>
        <color theme="1"/>
        <rFont val="宋体"/>
        <family val="3"/>
        <charset val="134"/>
        <scheme val="minor"/>
      </rPr>
      <t>：梅浩</t>
    </r>
    <phoneticPr fontId="11" type="noConversion"/>
  </si>
  <si>
    <r>
      <rPr>
        <sz val="11"/>
        <color theme="1"/>
        <rFont val="宋体"/>
        <family val="3"/>
        <charset val="134"/>
        <scheme val="minor"/>
      </rPr>
      <t>财务联系电话</t>
    </r>
    <r>
      <rPr>
        <sz val="10"/>
        <color theme="1"/>
        <rFont val="宋体"/>
        <family val="3"/>
        <charset val="134"/>
        <scheme val="minor"/>
      </rPr>
      <t>：86111537</t>
    </r>
    <phoneticPr fontId="11" type="noConversion"/>
  </si>
  <si>
    <t>青岛市生态环境局西海岸新区分局</t>
    <phoneticPr fontId="11" type="noConversion"/>
  </si>
  <si>
    <t>客观条件</t>
  </si>
  <si>
    <t>加强管理</t>
  </si>
  <si>
    <t>重点污染源污染防治资金</t>
    <phoneticPr fontId="11" type="noConversion"/>
  </si>
  <si>
    <t>定期对仪器进行维护和及时上传监测数据</t>
    <phoneticPr fontId="11" type="noConversion"/>
  </si>
  <si>
    <t>促进生态环境改善，监督移动污染源排放</t>
    <phoneticPr fontId="11" type="noConversion"/>
  </si>
  <si>
    <t>为环境改善、环境决策提供技术和数据支撑</t>
    <phoneticPr fontId="11" type="noConversion"/>
  </si>
  <si>
    <t>掌握生态环境监测数据，为环保决策提供依据</t>
    <phoneticPr fontId="11" type="noConversion"/>
  </si>
</sst>
</file>

<file path=xl/styles.xml><?xml version="1.0" encoding="utf-8"?>
<styleSheet xmlns="http://schemas.openxmlformats.org/spreadsheetml/2006/main">
  <numFmts count="1">
    <numFmt numFmtId="176" formatCode="0.00_ "/>
  </numFmts>
  <fonts count="12">
    <font>
      <sz val="11"/>
      <color theme="1"/>
      <name val="宋体"/>
      <charset val="134"/>
      <scheme val="minor"/>
    </font>
    <font>
      <sz val="16"/>
      <color theme="1"/>
      <name val="黑体"/>
      <charset val="134"/>
    </font>
    <font>
      <sz val="20"/>
      <color theme="1"/>
      <name val="方正小标宋_GBK"/>
      <charset val="134"/>
    </font>
    <font>
      <sz val="11"/>
      <color rgb="FF000000"/>
      <name val="宋体"/>
      <family val="3"/>
      <charset val="134"/>
      <scheme val="minor"/>
    </font>
    <font>
      <sz val="10"/>
      <color rgb="FF000000"/>
      <name val="宋体"/>
      <family val="3"/>
      <charset val="134"/>
      <scheme val="minor"/>
    </font>
    <font>
      <b/>
      <sz val="10"/>
      <color rgb="FF000000"/>
      <name val="宋体"/>
      <family val="3"/>
      <charset val="134"/>
      <scheme val="minor"/>
    </font>
    <font>
      <sz val="10"/>
      <color theme="1"/>
      <name val="宋体"/>
      <family val="3"/>
      <charset val="134"/>
      <scheme val="minor"/>
    </font>
    <font>
      <b/>
      <sz val="9"/>
      <color rgb="FF000000"/>
      <name val="宋体"/>
      <family val="3"/>
      <charset val="134"/>
      <scheme val="minor"/>
    </font>
    <font>
      <sz val="11"/>
      <color theme="1"/>
      <name val="宋体"/>
      <family val="3"/>
      <charset val="134"/>
      <scheme val="minor"/>
    </font>
    <font>
      <sz val="11"/>
      <color theme="0"/>
      <name val="宋体"/>
      <family val="3"/>
      <charset val="134"/>
      <scheme val="minor"/>
    </font>
    <font>
      <sz val="9"/>
      <color rgb="FF000000"/>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3" borderId="2" xfId="0"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176" fontId="3" fillId="2" borderId="2" xfId="0" applyNumberFormat="1" applyFont="1" applyFill="1" applyBorder="1" applyAlignment="1">
      <alignment vertical="center"/>
    </xf>
    <xf numFmtId="176"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center" vertical="center"/>
    </xf>
    <xf numFmtId="0" fontId="8" fillId="2" borderId="1" xfId="0" applyFont="1" applyFill="1" applyBorder="1" applyAlignment="1">
      <alignment horizontal="left"/>
    </xf>
    <xf numFmtId="0" fontId="0" fillId="2" borderId="1" xfId="0" applyFill="1" applyBorder="1" applyAlignment="1">
      <alignment horizontal="left"/>
    </xf>
    <xf numFmtId="0" fontId="8" fillId="2" borderId="1" xfId="0" applyFont="1" applyFill="1" applyBorder="1" applyAlignment="1"/>
    <xf numFmtId="0" fontId="0" fillId="2" borderId="1" xfId="0" applyFill="1" applyBorder="1" applyAlignment="1"/>
    <xf numFmtId="0" fontId="8" fillId="0" borderId="1" xfId="0" applyFont="1" applyBorder="1" applyAlignment="1"/>
    <xf numFmtId="0" fontId="0" fillId="0" borderId="1" xfId="0" applyBorder="1" applyAlignment="1"/>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176" fontId="3" fillId="2" borderId="3" xfId="0" applyNumberFormat="1" applyFont="1" applyFill="1" applyBorder="1" applyAlignment="1">
      <alignment vertical="center"/>
    </xf>
    <xf numFmtId="176" fontId="3" fillId="2" borderId="4" xfId="0" applyNumberFormat="1" applyFont="1" applyFill="1" applyBorder="1" applyAlignment="1">
      <alignment vertical="center"/>
    </xf>
    <xf numFmtId="176" fontId="3" fillId="2" borderId="5" xfId="0" applyNumberFormat="1" applyFont="1" applyFill="1" applyBorder="1" applyAlignment="1">
      <alignment vertical="center"/>
    </xf>
    <xf numFmtId="10" fontId="0" fillId="2" borderId="2" xfId="0" applyNumberFormat="1" applyFont="1" applyFill="1" applyBorder="1" applyAlignment="1">
      <alignment horizontal="right"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Border="1" applyAlignment="1">
      <alignment horizontal="right" vertical="center" wrapText="1"/>
    </xf>
    <xf numFmtId="176" fontId="3" fillId="2" borderId="2" xfId="0" applyNumberFormat="1" applyFont="1" applyFill="1" applyBorder="1" applyAlignment="1">
      <alignment vertical="center"/>
    </xf>
    <xf numFmtId="176" fontId="0" fillId="2" borderId="2" xfId="0" applyNumberFormat="1" applyFont="1" applyFill="1" applyBorder="1" applyAlignment="1">
      <alignment vertical="center"/>
    </xf>
    <xf numFmtId="0" fontId="0" fillId="0" borderId="2" xfId="0" applyFont="1" applyBorder="1" applyAlignment="1">
      <alignment horizontal="right" vertical="center" wrapText="1"/>
    </xf>
    <xf numFmtId="0" fontId="0"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9" fontId="4" fillId="0" borderId="2"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0" borderId="2" xfId="0" applyFont="1" applyBorder="1" applyAlignment="1">
      <alignment vertical="top" wrapText="1"/>
    </xf>
    <xf numFmtId="0" fontId="0" fillId="0" borderId="2" xfId="0"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38"/>
  <sheetViews>
    <sheetView tabSelected="1" topLeftCell="A4" workbookViewId="0">
      <selection activeCell="R13" sqref="R13"/>
    </sheetView>
  </sheetViews>
  <sheetFormatPr defaultColWidth="9" defaultRowHeight="13.5"/>
  <cols>
    <col min="1" max="1" width="10.375" customWidth="1"/>
    <col min="2" max="2" width="10.25" customWidth="1"/>
    <col min="3" max="3" width="15.625" customWidth="1"/>
    <col min="4" max="4" width="6.25" customWidth="1"/>
    <col min="5" max="7" width="5.625" customWidth="1"/>
    <col min="8" max="8" width="5.125" customWidth="1"/>
    <col min="9" max="9" width="6.625" customWidth="1"/>
    <col min="10" max="10" width="9" customWidth="1"/>
    <col min="11" max="11" width="5.625" customWidth="1"/>
    <col min="12" max="13" width="3.625" customWidth="1"/>
    <col min="14" max="14" width="7.125" customWidth="1"/>
  </cols>
  <sheetData>
    <row r="1" spans="1:14" ht="20.25">
      <c r="A1" s="14" t="s">
        <v>0</v>
      </c>
      <c r="B1" s="14"/>
      <c r="C1" s="14"/>
      <c r="D1" s="14"/>
      <c r="E1" s="14"/>
      <c r="F1" s="14"/>
      <c r="G1" s="14"/>
      <c r="H1" s="14"/>
      <c r="I1" s="14"/>
      <c r="J1" s="14"/>
      <c r="K1" s="14"/>
      <c r="L1" s="14"/>
      <c r="M1" s="14"/>
      <c r="N1" s="14"/>
    </row>
    <row r="2" spans="1:14" ht="25.5">
      <c r="A2" s="15" t="s">
        <v>1</v>
      </c>
      <c r="B2" s="15"/>
      <c r="C2" s="15"/>
      <c r="D2" s="15"/>
      <c r="E2" s="15"/>
      <c r="F2" s="15"/>
      <c r="G2" s="15"/>
      <c r="H2" s="15"/>
      <c r="I2" s="15"/>
      <c r="J2" s="15"/>
      <c r="K2" s="15"/>
      <c r="L2" s="15"/>
      <c r="M2" s="15"/>
      <c r="N2" s="15"/>
    </row>
    <row r="3" spans="1:14" ht="15.95" customHeight="1">
      <c r="A3" s="16" t="s">
        <v>2</v>
      </c>
      <c r="B3" s="16"/>
      <c r="C3" s="16"/>
      <c r="D3" s="16"/>
      <c r="E3" s="16"/>
      <c r="F3" s="16"/>
      <c r="G3" s="16"/>
      <c r="H3" s="16"/>
      <c r="I3" s="16"/>
      <c r="J3" s="16"/>
      <c r="K3" s="16"/>
      <c r="L3" s="16"/>
      <c r="M3" s="16"/>
      <c r="N3" s="16"/>
    </row>
    <row r="4" spans="1:14" ht="24" customHeight="1">
      <c r="A4" s="17" t="s">
        <v>73</v>
      </c>
      <c r="B4" s="18"/>
      <c r="C4" s="19" t="s">
        <v>74</v>
      </c>
      <c r="D4" s="20"/>
      <c r="E4" s="20"/>
      <c r="F4" s="21" t="s">
        <v>75</v>
      </c>
      <c r="G4" s="22"/>
      <c r="H4" s="22"/>
      <c r="I4" s="22"/>
      <c r="J4" s="21" t="s">
        <v>76</v>
      </c>
      <c r="K4" s="22"/>
      <c r="L4" s="22"/>
      <c r="M4" s="22"/>
      <c r="N4" s="22"/>
    </row>
    <row r="5" spans="1:14" ht="24" customHeight="1">
      <c r="A5" s="23" t="s">
        <v>3</v>
      </c>
      <c r="B5" s="23"/>
      <c r="C5" s="24" t="s">
        <v>80</v>
      </c>
      <c r="D5" s="24"/>
      <c r="E5" s="24"/>
      <c r="F5" s="24"/>
      <c r="G5" s="24"/>
      <c r="H5" s="24"/>
      <c r="I5" s="24"/>
      <c r="J5" s="24"/>
      <c r="K5" s="24"/>
      <c r="L5" s="24"/>
      <c r="M5" s="24"/>
      <c r="N5" s="24"/>
    </row>
    <row r="6" spans="1:14" ht="24" customHeight="1">
      <c r="A6" s="25" t="s">
        <v>4</v>
      </c>
      <c r="B6" s="23"/>
      <c r="C6" s="25" t="s">
        <v>77</v>
      </c>
      <c r="D6" s="25"/>
      <c r="E6" s="25"/>
      <c r="F6" s="25"/>
      <c r="G6" s="25" t="s">
        <v>5</v>
      </c>
      <c r="H6" s="25"/>
      <c r="I6" s="25" t="s">
        <v>77</v>
      </c>
      <c r="J6" s="25"/>
      <c r="K6" s="25"/>
      <c r="L6" s="25"/>
      <c r="M6" s="25"/>
      <c r="N6" s="25"/>
    </row>
    <row r="7" spans="1:14" ht="24" customHeight="1">
      <c r="A7" s="25" t="s">
        <v>6</v>
      </c>
      <c r="B7" s="25"/>
      <c r="C7" s="1" t="s">
        <v>7</v>
      </c>
      <c r="D7" s="26" t="s">
        <v>8</v>
      </c>
      <c r="E7" s="26"/>
      <c r="F7" s="26"/>
      <c r="G7" s="26" t="s">
        <v>9</v>
      </c>
      <c r="H7" s="26"/>
      <c r="I7" s="26"/>
      <c r="J7" s="26" t="s">
        <v>10</v>
      </c>
      <c r="K7" s="26"/>
      <c r="L7" s="27" t="s">
        <v>11</v>
      </c>
      <c r="M7" s="28"/>
      <c r="N7" s="3" t="s">
        <v>12</v>
      </c>
    </row>
    <row r="8" spans="1:14" ht="18" customHeight="1">
      <c r="A8" s="24" t="s">
        <v>13</v>
      </c>
      <c r="B8" s="24"/>
      <c r="C8" s="11">
        <f t="shared" ref="C8:G8" si="0">SUM(C9:C11)</f>
        <v>199.78</v>
      </c>
      <c r="D8" s="29">
        <f t="shared" si="0"/>
        <v>199.78</v>
      </c>
      <c r="E8" s="30"/>
      <c r="F8" s="31"/>
      <c r="G8" s="29">
        <v>199.78</v>
      </c>
      <c r="H8" s="30"/>
      <c r="I8" s="31"/>
      <c r="J8" s="32">
        <f t="shared" ref="J8:J11" si="1">IF(G8=0,0,G8/D8)</f>
        <v>1</v>
      </c>
      <c r="K8" s="32"/>
      <c r="L8" s="33">
        <v>10</v>
      </c>
      <c r="M8" s="34"/>
      <c r="N8" s="12">
        <f>10*J8</f>
        <v>10</v>
      </c>
    </row>
    <row r="9" spans="1:14" ht="18" customHeight="1">
      <c r="A9" s="35" t="s">
        <v>14</v>
      </c>
      <c r="B9" s="35"/>
      <c r="C9" s="11">
        <v>199.78</v>
      </c>
      <c r="D9" s="36">
        <v>199.78</v>
      </c>
      <c r="E9" s="36"/>
      <c r="F9" s="36"/>
      <c r="G9" s="37">
        <v>199.78</v>
      </c>
      <c r="H9" s="37"/>
      <c r="I9" s="37"/>
      <c r="J9" s="32">
        <f t="shared" si="1"/>
        <v>1</v>
      </c>
      <c r="K9" s="32"/>
      <c r="L9" s="33" t="s">
        <v>15</v>
      </c>
      <c r="M9" s="34"/>
      <c r="N9" s="13" t="s">
        <v>15</v>
      </c>
    </row>
    <row r="10" spans="1:14" ht="18" customHeight="1">
      <c r="A10" s="38" t="s">
        <v>16</v>
      </c>
      <c r="B10" s="38"/>
      <c r="C10" s="11"/>
      <c r="D10" s="36"/>
      <c r="E10" s="36"/>
      <c r="F10" s="36"/>
      <c r="G10" s="37"/>
      <c r="H10" s="37"/>
      <c r="I10" s="37"/>
      <c r="J10" s="32">
        <f t="shared" si="1"/>
        <v>0</v>
      </c>
      <c r="K10" s="32"/>
      <c r="L10" s="33" t="s">
        <v>15</v>
      </c>
      <c r="M10" s="34"/>
      <c r="N10" s="13" t="s">
        <v>15</v>
      </c>
    </row>
    <row r="11" spans="1:14" ht="18" customHeight="1">
      <c r="A11" s="38" t="s">
        <v>17</v>
      </c>
      <c r="B11" s="38"/>
      <c r="C11" s="11"/>
      <c r="D11" s="36"/>
      <c r="E11" s="36"/>
      <c r="F11" s="36"/>
      <c r="G11" s="37"/>
      <c r="H11" s="37"/>
      <c r="I11" s="37"/>
      <c r="J11" s="32">
        <f t="shared" si="1"/>
        <v>0</v>
      </c>
      <c r="K11" s="32"/>
      <c r="L11" s="33" t="s">
        <v>15</v>
      </c>
      <c r="M11" s="34"/>
      <c r="N11" s="13" t="s">
        <v>15</v>
      </c>
    </row>
    <row r="12" spans="1:14" ht="18" customHeight="1">
      <c r="A12" s="25" t="s">
        <v>18</v>
      </c>
      <c r="B12" s="39" t="s">
        <v>19</v>
      </c>
      <c r="C12" s="39"/>
      <c r="D12" s="39"/>
      <c r="E12" s="39"/>
      <c r="F12" s="39"/>
      <c r="G12" s="26" t="s">
        <v>20</v>
      </c>
      <c r="H12" s="26"/>
      <c r="I12" s="26"/>
      <c r="J12" s="26"/>
      <c r="K12" s="26"/>
      <c r="L12" s="26"/>
      <c r="M12" s="26"/>
      <c r="N12" s="26"/>
    </row>
    <row r="13" spans="1:14" ht="99.75" customHeight="1">
      <c r="A13" s="25"/>
      <c r="B13" s="59" t="s">
        <v>54</v>
      </c>
      <c r="C13" s="60"/>
      <c r="D13" s="60"/>
      <c r="E13" s="60"/>
      <c r="F13" s="61"/>
      <c r="G13" s="62" t="s">
        <v>55</v>
      </c>
      <c r="H13" s="63"/>
      <c r="I13" s="63"/>
      <c r="J13" s="63"/>
      <c r="K13" s="63"/>
      <c r="L13" s="63"/>
      <c r="M13" s="63"/>
      <c r="N13" s="64"/>
    </row>
    <row r="14" spans="1:14" ht="35.25" customHeight="1">
      <c r="A14" s="2" t="s">
        <v>21</v>
      </c>
      <c r="B14" s="2" t="s">
        <v>22</v>
      </c>
      <c r="C14" s="25" t="s">
        <v>23</v>
      </c>
      <c r="D14" s="25"/>
      <c r="E14" s="25" t="s">
        <v>24</v>
      </c>
      <c r="F14" s="25"/>
      <c r="G14" s="25" t="s">
        <v>25</v>
      </c>
      <c r="H14" s="25"/>
      <c r="I14" s="2" t="s">
        <v>11</v>
      </c>
      <c r="J14" s="3" t="s">
        <v>12</v>
      </c>
      <c r="K14" s="25" t="s">
        <v>26</v>
      </c>
      <c r="L14" s="25"/>
      <c r="M14" s="25"/>
      <c r="N14" s="25"/>
    </row>
    <row r="15" spans="1:14" ht="39.75" customHeight="1">
      <c r="A15" s="4" t="s">
        <v>27</v>
      </c>
      <c r="B15" s="4" t="s">
        <v>28</v>
      </c>
      <c r="C15" s="40" t="s">
        <v>56</v>
      </c>
      <c r="D15" s="40"/>
      <c r="E15" s="41" t="s">
        <v>57</v>
      </c>
      <c r="F15" s="41"/>
      <c r="G15" s="41" t="s">
        <v>57</v>
      </c>
      <c r="H15" s="41"/>
      <c r="I15" s="4">
        <v>5</v>
      </c>
      <c r="J15" s="4">
        <v>5</v>
      </c>
      <c r="K15" s="42"/>
      <c r="L15" s="43"/>
      <c r="M15" s="43"/>
      <c r="N15" s="44"/>
    </row>
    <row r="16" spans="1:14" ht="50.25" customHeight="1">
      <c r="A16" s="4" t="s">
        <v>27</v>
      </c>
      <c r="B16" s="4" t="s">
        <v>28</v>
      </c>
      <c r="C16" s="40" t="s">
        <v>58</v>
      </c>
      <c r="D16" s="40"/>
      <c r="E16" s="41" t="s">
        <v>59</v>
      </c>
      <c r="F16" s="41"/>
      <c r="G16" s="41" t="s">
        <v>59</v>
      </c>
      <c r="H16" s="41"/>
      <c r="I16" s="4">
        <v>5</v>
      </c>
      <c r="J16" s="4">
        <v>5</v>
      </c>
      <c r="K16" s="42"/>
      <c r="L16" s="43"/>
      <c r="M16" s="43"/>
      <c r="N16" s="44"/>
    </row>
    <row r="17" spans="1:14" ht="33" customHeight="1">
      <c r="A17" s="4" t="s">
        <v>27</v>
      </c>
      <c r="B17" s="4" t="s">
        <v>28</v>
      </c>
      <c r="C17" s="40" t="s">
        <v>60</v>
      </c>
      <c r="D17" s="40"/>
      <c r="E17" s="41" t="s">
        <v>61</v>
      </c>
      <c r="F17" s="41"/>
      <c r="G17" s="41" t="s">
        <v>61</v>
      </c>
      <c r="H17" s="41"/>
      <c r="I17" s="4">
        <v>5</v>
      </c>
      <c r="J17" s="4">
        <v>5</v>
      </c>
      <c r="K17" s="42"/>
      <c r="L17" s="43"/>
      <c r="M17" s="43"/>
      <c r="N17" s="44"/>
    </row>
    <row r="18" spans="1:14" ht="41.25" customHeight="1">
      <c r="A18" s="4" t="s">
        <v>27</v>
      </c>
      <c r="B18" s="4" t="s">
        <v>29</v>
      </c>
      <c r="C18" s="40" t="s">
        <v>81</v>
      </c>
      <c r="D18" s="40"/>
      <c r="E18" s="41" t="s">
        <v>62</v>
      </c>
      <c r="F18" s="41"/>
      <c r="G18" s="41" t="s">
        <v>62</v>
      </c>
      <c r="H18" s="41"/>
      <c r="I18" s="4">
        <v>5</v>
      </c>
      <c r="J18" s="4">
        <v>5</v>
      </c>
      <c r="K18" s="42"/>
      <c r="L18" s="43"/>
      <c r="M18" s="43"/>
      <c r="N18" s="44"/>
    </row>
    <row r="19" spans="1:14" ht="51" customHeight="1">
      <c r="A19" s="4" t="s">
        <v>27</v>
      </c>
      <c r="B19" s="4" t="s">
        <v>29</v>
      </c>
      <c r="C19" s="40" t="s">
        <v>63</v>
      </c>
      <c r="D19" s="40"/>
      <c r="E19" s="41" t="s">
        <v>62</v>
      </c>
      <c r="F19" s="41"/>
      <c r="G19" s="41" t="s">
        <v>62</v>
      </c>
      <c r="H19" s="41"/>
      <c r="I19" s="4">
        <v>10</v>
      </c>
      <c r="J19" s="4">
        <v>10</v>
      </c>
      <c r="K19" s="42"/>
      <c r="L19" s="43"/>
      <c r="M19" s="43"/>
      <c r="N19" s="44"/>
    </row>
    <row r="20" spans="1:14" ht="41.25" customHeight="1">
      <c r="A20" s="4" t="s">
        <v>27</v>
      </c>
      <c r="B20" s="4" t="s">
        <v>29</v>
      </c>
      <c r="C20" s="40" t="s">
        <v>64</v>
      </c>
      <c r="D20" s="40"/>
      <c r="E20" s="41" t="s">
        <v>62</v>
      </c>
      <c r="F20" s="41"/>
      <c r="G20" s="41" t="s">
        <v>62</v>
      </c>
      <c r="H20" s="41"/>
      <c r="I20" s="4">
        <v>5</v>
      </c>
      <c r="J20" s="4">
        <v>5</v>
      </c>
      <c r="K20" s="42"/>
      <c r="L20" s="43"/>
      <c r="M20" s="43"/>
      <c r="N20" s="44"/>
    </row>
    <row r="21" spans="1:14" ht="27" customHeight="1">
      <c r="A21" s="4" t="s">
        <v>27</v>
      </c>
      <c r="B21" s="4" t="s">
        <v>30</v>
      </c>
      <c r="C21" s="45" t="s">
        <v>31</v>
      </c>
      <c r="D21" s="46"/>
      <c r="E21" s="41" t="s">
        <v>65</v>
      </c>
      <c r="F21" s="41"/>
      <c r="G21" s="41" t="s">
        <v>65</v>
      </c>
      <c r="H21" s="41"/>
      <c r="I21" s="4">
        <v>5</v>
      </c>
      <c r="J21" s="4">
        <v>5</v>
      </c>
      <c r="K21" s="42"/>
      <c r="L21" s="43"/>
      <c r="M21" s="43"/>
      <c r="N21" s="44"/>
    </row>
    <row r="22" spans="1:14" ht="25.5" customHeight="1">
      <c r="A22" s="4" t="s">
        <v>27</v>
      </c>
      <c r="B22" s="4" t="s">
        <v>30</v>
      </c>
      <c r="C22" s="45" t="s">
        <v>31</v>
      </c>
      <c r="D22" s="46"/>
      <c r="E22" s="42" t="s">
        <v>66</v>
      </c>
      <c r="F22" s="44"/>
      <c r="G22" s="42" t="s">
        <v>67</v>
      </c>
      <c r="H22" s="44"/>
      <c r="I22" s="4">
        <v>5</v>
      </c>
      <c r="J22" s="4">
        <v>5</v>
      </c>
      <c r="K22" s="5"/>
      <c r="L22" s="8"/>
      <c r="M22" s="8"/>
      <c r="N22" s="6"/>
    </row>
    <row r="23" spans="1:14" ht="27.75" customHeight="1">
      <c r="A23" s="4" t="s">
        <v>27</v>
      </c>
      <c r="B23" s="4" t="s">
        <v>30</v>
      </c>
      <c r="C23" s="47" t="s">
        <v>31</v>
      </c>
      <c r="D23" s="47"/>
      <c r="E23" s="41" t="s">
        <v>68</v>
      </c>
      <c r="F23" s="41"/>
      <c r="G23" s="41" t="s">
        <v>69</v>
      </c>
      <c r="H23" s="41"/>
      <c r="I23" s="4">
        <v>5</v>
      </c>
      <c r="J23" s="4">
        <v>5</v>
      </c>
      <c r="K23" s="42"/>
      <c r="L23" s="43"/>
      <c r="M23" s="43"/>
      <c r="N23" s="44"/>
    </row>
    <row r="24" spans="1:14" ht="54" customHeight="1">
      <c r="A24" s="4" t="s">
        <v>32</v>
      </c>
      <c r="B24" s="4" t="s">
        <v>33</v>
      </c>
      <c r="C24" s="40" t="s">
        <v>34</v>
      </c>
      <c r="D24" s="40"/>
      <c r="E24" s="47" t="s">
        <v>70</v>
      </c>
      <c r="F24" s="47"/>
      <c r="G24" s="47" t="s">
        <v>70</v>
      </c>
      <c r="H24" s="47"/>
      <c r="I24" s="4">
        <v>5</v>
      </c>
      <c r="J24" s="4">
        <v>5</v>
      </c>
      <c r="K24" s="42"/>
      <c r="L24" s="43"/>
      <c r="M24" s="43"/>
      <c r="N24" s="44"/>
    </row>
    <row r="25" spans="1:14" ht="48" customHeight="1">
      <c r="A25" s="4" t="s">
        <v>32</v>
      </c>
      <c r="B25" s="4" t="s">
        <v>35</v>
      </c>
      <c r="C25" s="40" t="s">
        <v>84</v>
      </c>
      <c r="D25" s="40"/>
      <c r="E25" s="41" t="s">
        <v>36</v>
      </c>
      <c r="F25" s="41"/>
      <c r="G25" s="41" t="s">
        <v>36</v>
      </c>
      <c r="H25" s="41"/>
      <c r="I25" s="4">
        <v>5</v>
      </c>
      <c r="J25" s="4">
        <v>4</v>
      </c>
      <c r="K25" s="42" t="s">
        <v>78</v>
      </c>
      <c r="L25" s="43"/>
      <c r="M25" s="43" t="s">
        <v>79</v>
      </c>
      <c r="N25" s="44"/>
    </row>
    <row r="26" spans="1:14" ht="24" customHeight="1">
      <c r="A26" s="4" t="s">
        <v>32</v>
      </c>
      <c r="B26" s="4" t="s">
        <v>35</v>
      </c>
      <c r="C26" s="40" t="s">
        <v>37</v>
      </c>
      <c r="D26" s="40"/>
      <c r="E26" s="48">
        <v>1</v>
      </c>
      <c r="F26" s="41"/>
      <c r="G26" s="48">
        <v>1</v>
      </c>
      <c r="H26" s="41"/>
      <c r="I26" s="4">
        <v>5</v>
      </c>
      <c r="J26" s="4">
        <v>5</v>
      </c>
      <c r="K26" s="42"/>
      <c r="L26" s="43"/>
      <c r="M26" s="43"/>
      <c r="N26" s="44"/>
    </row>
    <row r="27" spans="1:14" ht="39.75" customHeight="1">
      <c r="A27" s="4" t="s">
        <v>32</v>
      </c>
      <c r="B27" s="4" t="s">
        <v>38</v>
      </c>
      <c r="C27" s="40" t="s">
        <v>82</v>
      </c>
      <c r="D27" s="40"/>
      <c r="E27" s="41" t="s">
        <v>71</v>
      </c>
      <c r="F27" s="41"/>
      <c r="G27" s="41" t="s">
        <v>71</v>
      </c>
      <c r="H27" s="41"/>
      <c r="I27" s="4">
        <v>5</v>
      </c>
      <c r="J27" s="4">
        <v>3</v>
      </c>
      <c r="K27" s="42" t="s">
        <v>78</v>
      </c>
      <c r="L27" s="43"/>
      <c r="M27" s="43" t="s">
        <v>79</v>
      </c>
      <c r="N27" s="44"/>
    </row>
    <row r="28" spans="1:14" ht="42.75" customHeight="1">
      <c r="A28" s="4" t="s">
        <v>32</v>
      </c>
      <c r="B28" s="4" t="s">
        <v>39</v>
      </c>
      <c r="C28" s="40" t="s">
        <v>83</v>
      </c>
      <c r="D28" s="40"/>
      <c r="E28" s="41" t="s">
        <v>40</v>
      </c>
      <c r="F28" s="41"/>
      <c r="G28" s="41" t="s">
        <v>40</v>
      </c>
      <c r="H28" s="41"/>
      <c r="I28" s="4">
        <v>5</v>
      </c>
      <c r="J28" s="4">
        <v>4</v>
      </c>
      <c r="K28" s="42" t="s">
        <v>78</v>
      </c>
      <c r="L28" s="43"/>
      <c r="M28" s="43" t="s">
        <v>79</v>
      </c>
      <c r="N28" s="44"/>
    </row>
    <row r="29" spans="1:14" ht="21" customHeight="1">
      <c r="A29" s="4" t="s">
        <v>41</v>
      </c>
      <c r="B29" s="4" t="s">
        <v>42</v>
      </c>
      <c r="C29" s="49" t="s">
        <v>43</v>
      </c>
      <c r="D29" s="50"/>
      <c r="E29" s="49" t="s">
        <v>44</v>
      </c>
      <c r="F29" s="50"/>
      <c r="G29" s="49" t="s">
        <v>72</v>
      </c>
      <c r="H29" s="50"/>
      <c r="I29" s="4">
        <v>5</v>
      </c>
      <c r="J29" s="4">
        <v>5</v>
      </c>
      <c r="K29" s="42"/>
      <c r="L29" s="43"/>
      <c r="M29" s="43"/>
      <c r="N29" s="44"/>
    </row>
    <row r="30" spans="1:14" ht="21" customHeight="1">
      <c r="A30" s="4" t="s">
        <v>41</v>
      </c>
      <c r="B30" s="4" t="s">
        <v>45</v>
      </c>
      <c r="C30" s="49" t="s">
        <v>46</v>
      </c>
      <c r="D30" s="50"/>
      <c r="E30" s="49" t="s">
        <v>44</v>
      </c>
      <c r="F30" s="50"/>
      <c r="G30" s="49" t="s">
        <v>72</v>
      </c>
      <c r="H30" s="50"/>
      <c r="I30" s="4">
        <v>5</v>
      </c>
      <c r="J30" s="4">
        <v>5</v>
      </c>
      <c r="K30" s="42"/>
      <c r="L30" s="43"/>
      <c r="M30" s="43"/>
      <c r="N30" s="44"/>
    </row>
    <row r="31" spans="1:14" ht="29.25" customHeight="1">
      <c r="A31" s="4" t="s">
        <v>41</v>
      </c>
      <c r="B31" s="4" t="s">
        <v>47</v>
      </c>
      <c r="C31" s="49" t="s">
        <v>48</v>
      </c>
      <c r="D31" s="50"/>
      <c r="E31" s="49" t="s">
        <v>44</v>
      </c>
      <c r="F31" s="50"/>
      <c r="G31" s="49" t="s">
        <v>72</v>
      </c>
      <c r="H31" s="50"/>
      <c r="I31" s="4">
        <v>5</v>
      </c>
      <c r="J31" s="4">
        <v>4</v>
      </c>
      <c r="K31" s="42" t="s">
        <v>78</v>
      </c>
      <c r="L31" s="43"/>
      <c r="M31" s="43" t="s">
        <v>79</v>
      </c>
      <c r="N31" s="44"/>
    </row>
    <row r="32" spans="1:14" ht="20.25" customHeight="1">
      <c r="A32" s="7" t="s">
        <v>49</v>
      </c>
      <c r="B32" s="7" t="s">
        <v>49</v>
      </c>
      <c r="C32" s="40"/>
      <c r="D32" s="40"/>
      <c r="E32" s="41"/>
      <c r="F32" s="41"/>
      <c r="G32" s="41"/>
      <c r="H32" s="41"/>
      <c r="I32" s="4"/>
      <c r="J32" s="4"/>
      <c r="K32" s="42"/>
      <c r="L32" s="43"/>
      <c r="M32" s="43"/>
      <c r="N32" s="44"/>
    </row>
    <row r="33" spans="1:14" ht="18" customHeight="1">
      <c r="A33" s="51" t="s">
        <v>50</v>
      </c>
      <c r="B33" s="52"/>
      <c r="C33" s="52"/>
      <c r="D33" s="52"/>
      <c r="E33" s="52"/>
      <c r="F33" s="52"/>
      <c r="G33" s="52"/>
      <c r="H33" s="53"/>
      <c r="I33" s="9">
        <f>SUM(I15:I32)+10</f>
        <v>100</v>
      </c>
      <c r="J33" s="10">
        <f>SUM(J15:J32)+N8</f>
        <v>95</v>
      </c>
      <c r="K33" s="54" t="str">
        <f>IF(J33&gt;=90,"优秀",IF(J33&gt;=80,"良好",IF(J33&gt;=70,"一般",IF(J33=0,"自动评级","较差"))))</f>
        <v>优秀</v>
      </c>
      <c r="L33" s="55"/>
      <c r="M33" s="55"/>
      <c r="N33" s="56"/>
    </row>
    <row r="34" spans="1:14" ht="56.1" customHeight="1">
      <c r="A34" s="7" t="s">
        <v>51</v>
      </c>
      <c r="B34" s="57" t="s">
        <v>52</v>
      </c>
      <c r="C34" s="58"/>
      <c r="D34" s="58"/>
      <c r="E34" s="58"/>
      <c r="F34" s="58"/>
      <c r="G34" s="57" t="s">
        <v>53</v>
      </c>
      <c r="H34" s="58"/>
      <c r="I34" s="58"/>
      <c r="J34" s="58"/>
      <c r="K34" s="58"/>
      <c r="L34" s="58"/>
      <c r="M34" s="58"/>
      <c r="N34" s="58"/>
    </row>
    <row r="35" spans="1:14" ht="12.95" customHeight="1"/>
    <row r="36" spans="1:14" ht="12.95" customHeight="1"/>
    <row r="37" spans="1:14" ht="12.95" customHeight="1"/>
    <row r="38" spans="1:14" hidden="1"/>
  </sheetData>
  <mergeCells count="139">
    <mergeCell ref="A12:A13"/>
    <mergeCell ref="A33:H33"/>
    <mergeCell ref="K33:N33"/>
    <mergeCell ref="B34:F34"/>
    <mergeCell ref="G34:N34"/>
    <mergeCell ref="C31:D31"/>
    <mergeCell ref="E31:F31"/>
    <mergeCell ref="G31:H31"/>
    <mergeCell ref="K31:L31"/>
    <mergeCell ref="M31:N31"/>
    <mergeCell ref="C32:D32"/>
    <mergeCell ref="E32:F32"/>
    <mergeCell ref="G32:H32"/>
    <mergeCell ref="K32:L32"/>
    <mergeCell ref="M32:N32"/>
    <mergeCell ref="C29:D29"/>
    <mergeCell ref="E29:F29"/>
    <mergeCell ref="G29:H29"/>
    <mergeCell ref="K29:L29"/>
    <mergeCell ref="M29:N29"/>
    <mergeCell ref="C30:D30"/>
    <mergeCell ref="E30:F30"/>
    <mergeCell ref="G30:H30"/>
    <mergeCell ref="K30:L30"/>
    <mergeCell ref="M30:N30"/>
    <mergeCell ref="C27:D27"/>
    <mergeCell ref="E27:F27"/>
    <mergeCell ref="G27:H27"/>
    <mergeCell ref="K27:L27"/>
    <mergeCell ref="M27:N27"/>
    <mergeCell ref="C28:D28"/>
    <mergeCell ref="E28:F28"/>
    <mergeCell ref="G28:H28"/>
    <mergeCell ref="K28:L28"/>
    <mergeCell ref="M28:N28"/>
    <mergeCell ref="C25:D25"/>
    <mergeCell ref="E25:F25"/>
    <mergeCell ref="G25:H25"/>
    <mergeCell ref="K25:L25"/>
    <mergeCell ref="M25:N25"/>
    <mergeCell ref="C26:D26"/>
    <mergeCell ref="E26:F26"/>
    <mergeCell ref="G26:H26"/>
    <mergeCell ref="K26:L26"/>
    <mergeCell ref="M26:N26"/>
    <mergeCell ref="C22:D22"/>
    <mergeCell ref="E22:F22"/>
    <mergeCell ref="G22:H22"/>
    <mergeCell ref="C23:D23"/>
    <mergeCell ref="E23:F23"/>
    <mergeCell ref="G23:H23"/>
    <mergeCell ref="K23:L23"/>
    <mergeCell ref="M23:N23"/>
    <mergeCell ref="C24:D24"/>
    <mergeCell ref="E24:F24"/>
    <mergeCell ref="G24:H24"/>
    <mergeCell ref="K24:L24"/>
    <mergeCell ref="M24:N24"/>
    <mergeCell ref="C20:D20"/>
    <mergeCell ref="E20:F20"/>
    <mergeCell ref="G20:H20"/>
    <mergeCell ref="K20:L20"/>
    <mergeCell ref="M20:N20"/>
    <mergeCell ref="C21:D21"/>
    <mergeCell ref="E21:F21"/>
    <mergeCell ref="G21:H21"/>
    <mergeCell ref="K21:L21"/>
    <mergeCell ref="M21:N21"/>
    <mergeCell ref="C18:D18"/>
    <mergeCell ref="E18:F18"/>
    <mergeCell ref="G18:H18"/>
    <mergeCell ref="K18:L18"/>
    <mergeCell ref="M18:N18"/>
    <mergeCell ref="C19:D19"/>
    <mergeCell ref="E19:F19"/>
    <mergeCell ref="G19:H19"/>
    <mergeCell ref="K19:L19"/>
    <mergeCell ref="M19:N19"/>
    <mergeCell ref="C16:D16"/>
    <mergeCell ref="E16:F16"/>
    <mergeCell ref="G16:H16"/>
    <mergeCell ref="K16:L16"/>
    <mergeCell ref="M16:N16"/>
    <mergeCell ref="C17:D17"/>
    <mergeCell ref="E17:F17"/>
    <mergeCell ref="G17:H17"/>
    <mergeCell ref="K17:L17"/>
    <mergeCell ref="M17:N17"/>
    <mergeCell ref="B12:F12"/>
    <mergeCell ref="G12:N12"/>
    <mergeCell ref="B13:F13"/>
    <mergeCell ref="G13:N13"/>
    <mergeCell ref="C14:D14"/>
    <mergeCell ref="E14:F14"/>
    <mergeCell ref="G14:H14"/>
    <mergeCell ref="K14:N14"/>
    <mergeCell ref="C15:D15"/>
    <mergeCell ref="E15:F15"/>
    <mergeCell ref="G15:H15"/>
    <mergeCell ref="K15:L15"/>
    <mergeCell ref="M15:N15"/>
    <mergeCell ref="A10:B10"/>
    <mergeCell ref="D10:F10"/>
    <mergeCell ref="G10:I10"/>
    <mergeCell ref="J10:K10"/>
    <mergeCell ref="L10:M10"/>
    <mergeCell ref="A11:B11"/>
    <mergeCell ref="D11:F11"/>
    <mergeCell ref="G11:I11"/>
    <mergeCell ref="J11:K11"/>
    <mergeCell ref="L11:M11"/>
    <mergeCell ref="A8:B8"/>
    <mergeCell ref="D8:F8"/>
    <mergeCell ref="G8:I8"/>
    <mergeCell ref="J8:K8"/>
    <mergeCell ref="L8:M8"/>
    <mergeCell ref="A9:B9"/>
    <mergeCell ref="D9:F9"/>
    <mergeCell ref="G9:I9"/>
    <mergeCell ref="J9:K9"/>
    <mergeCell ref="L9:M9"/>
    <mergeCell ref="A6:B6"/>
    <mergeCell ref="C6:F6"/>
    <mergeCell ref="G6:H6"/>
    <mergeCell ref="I6:N6"/>
    <mergeCell ref="A7:B7"/>
    <mergeCell ref="D7:F7"/>
    <mergeCell ref="G7:I7"/>
    <mergeCell ref="J7:K7"/>
    <mergeCell ref="L7:M7"/>
    <mergeCell ref="A1:N1"/>
    <mergeCell ref="A2:N2"/>
    <mergeCell ref="A3:N3"/>
    <mergeCell ref="A4:B4"/>
    <mergeCell ref="C4:E4"/>
    <mergeCell ref="F4:I4"/>
    <mergeCell ref="J4:N4"/>
    <mergeCell ref="A5:B5"/>
    <mergeCell ref="C5:N5"/>
  </mergeCells>
  <phoneticPr fontId="11" type="noConversion"/>
  <dataValidations count="4">
    <dataValidation type="list" allowBlank="1" showInputMessage="1" showErrorMessage="1" sqref="K15:L32">
      <formula1>"政策变动,客观条件,项目执行,预算编制,目标设置,其他原因"</formula1>
    </dataValidation>
    <dataValidation type="list" allowBlank="1" showInputMessage="1" showErrorMessage="1" sqref="M15:N32">
      <formula1>"收回资金,控制拨款,调整预算,完善政策,调整目标,加强管理,其他措施"</formula1>
    </dataValidation>
    <dataValidation type="list" allowBlank="1" showInputMessage="1" showErrorMessage="1" sqref="A15:A31">
      <formula1>"产出指标,效益指标,满意度指标"</formula1>
    </dataValidation>
    <dataValidation type="list" allowBlank="1" showInputMessage="1" showErrorMessage="1" sqref="B15:B31">
      <formula1>"数量指标,质量指标,时效指标,成本指标,经济效益,社会效益,生态效益,可持续影响,受益对象,服务对象,社会公众"</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资产管理员</cp:lastModifiedBy>
  <cp:lastPrinted>2021-03-25T07:40:31Z</cp:lastPrinted>
  <dcterms:created xsi:type="dcterms:W3CDTF">2019-07-08T16:04:00Z</dcterms:created>
  <dcterms:modified xsi:type="dcterms:W3CDTF">2021-03-25T07:40:50Z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