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90" windowWidth="21555" windowHeight="9630"/>
  </bookViews>
  <sheets>
    <sheet name="Sheet1" sheetId="1" r:id="rId1"/>
    <sheet name="Sheet2" sheetId="4" r:id="rId2"/>
    <sheet name="Sheet3" sheetId="3" r:id="rId3"/>
  </sheets>
  <definedNames>
    <definedName name="_xlnm.Print_Titles" localSheetId="0">Sheet1!$14:$14</definedName>
  </definedNames>
  <calcPr calcId="124519"/>
</workbook>
</file>

<file path=xl/calcChain.xml><?xml version="1.0" encoding="utf-8"?>
<calcChain xmlns="http://schemas.openxmlformats.org/spreadsheetml/2006/main">
  <c r="J10" i="1"/>
  <c r="J11"/>
  <c r="J9"/>
  <c r="I29" l="1"/>
  <c r="C8"/>
  <c r="G8"/>
  <c r="D8"/>
  <c r="J8" l="1"/>
  <c r="N8" s="1"/>
  <c r="J29" s="1"/>
  <c r="K29" s="1"/>
</calcChain>
</file>

<file path=xl/sharedStrings.xml><?xml version="1.0" encoding="utf-8"?>
<sst xmlns="http://schemas.openxmlformats.org/spreadsheetml/2006/main" count="114" uniqueCount="81">
  <si>
    <t>项目名称</t>
  </si>
  <si>
    <t>产出指标</t>
  </si>
  <si>
    <t>数量指标</t>
  </si>
  <si>
    <t>质量指标</t>
  </si>
  <si>
    <t>效益指标</t>
  </si>
  <si>
    <t>满意度指标</t>
  </si>
  <si>
    <t>经济效益</t>
  </si>
  <si>
    <t>社会效益</t>
  </si>
  <si>
    <t>受益对象</t>
  </si>
  <si>
    <t>其他指标</t>
    <phoneticPr fontId="1" type="noConversion"/>
  </si>
  <si>
    <t xml:space="preserve"> 其中：本级财政拨款</t>
    <phoneticPr fontId="1" type="noConversion"/>
  </si>
  <si>
    <r>
      <t>上级资金</t>
    </r>
    <r>
      <rPr>
        <sz val="11"/>
        <color theme="0"/>
        <rFont val="宋体"/>
        <family val="3"/>
        <charset val="134"/>
        <scheme val="minor"/>
      </rPr>
      <t>XXXX</t>
    </r>
    <r>
      <rPr>
        <sz val="11"/>
        <color theme="1"/>
        <rFont val="宋体"/>
        <family val="3"/>
        <charset val="134"/>
        <scheme val="minor"/>
      </rPr>
      <t xml:space="preserve">  </t>
    </r>
    <phoneticPr fontId="1" type="noConversion"/>
  </si>
  <si>
    <r>
      <t>其他资金</t>
    </r>
    <r>
      <rPr>
        <sz val="11"/>
        <color theme="0"/>
        <rFont val="宋体"/>
        <family val="3"/>
        <charset val="134"/>
        <scheme val="minor"/>
      </rPr>
      <t>XXXX</t>
    </r>
    <phoneticPr fontId="1" type="noConversion"/>
  </si>
  <si>
    <t xml:space="preserve">   资金合计</t>
    <phoneticPr fontId="1" type="noConversion"/>
  </si>
  <si>
    <t>预算年度
绩效目标</t>
    <phoneticPr fontId="1" type="noConversion"/>
  </si>
  <si>
    <t>时效指标</t>
    <phoneticPr fontId="1" type="noConversion"/>
  </si>
  <si>
    <t>生态效益</t>
    <phoneticPr fontId="1" type="noConversion"/>
  </si>
  <si>
    <t>可持续影响</t>
    <phoneticPr fontId="1" type="noConversion"/>
  </si>
  <si>
    <t>社会公众</t>
    <phoneticPr fontId="1" type="noConversion"/>
  </si>
  <si>
    <t>可持续影响</t>
  </si>
  <si>
    <t>生态效益</t>
  </si>
  <si>
    <t>项目支出绩效自评表</t>
    <phoneticPr fontId="1" type="noConversion"/>
  </si>
  <si>
    <t>全年执行数</t>
    <phoneticPr fontId="1" type="noConversion"/>
  </si>
  <si>
    <t>全年执行率</t>
    <phoneticPr fontId="1" type="noConversion"/>
  </si>
  <si>
    <t>赋分</t>
    <phoneticPr fontId="1" type="noConversion"/>
  </si>
  <si>
    <t>赋分</t>
    <phoneticPr fontId="1" type="noConversion"/>
  </si>
  <si>
    <t>得分</t>
    <phoneticPr fontId="1" type="noConversion"/>
  </si>
  <si>
    <t>年度指标值</t>
    <phoneticPr fontId="1" type="noConversion"/>
  </si>
  <si>
    <t>实际完成值</t>
    <phoneticPr fontId="1" type="noConversion"/>
  </si>
  <si>
    <t>预期目标</t>
    <phoneticPr fontId="1" type="noConversion"/>
  </si>
  <si>
    <t>实际完成情况</t>
    <phoneticPr fontId="1" type="noConversion"/>
  </si>
  <si>
    <t>实施单位</t>
    <phoneticPr fontId="1" type="noConversion"/>
  </si>
  <si>
    <t>—</t>
    <phoneticPr fontId="1" type="noConversion"/>
  </si>
  <si>
    <r>
      <t>项目资金</t>
    </r>
    <r>
      <rPr>
        <sz val="9"/>
        <color rgb="FF000000"/>
        <rFont val="宋体"/>
        <family val="3"/>
        <charset val="134"/>
        <scheme val="minor"/>
      </rPr>
      <t>（万元）</t>
    </r>
    <phoneticPr fontId="1" type="noConversion"/>
  </si>
  <si>
    <r>
      <t>预算部门和单位</t>
    </r>
    <r>
      <rPr>
        <sz val="9"/>
        <color rgb="FF000000"/>
        <rFont val="宋体"/>
        <family val="3"/>
        <charset val="134"/>
        <scheme val="minor"/>
      </rPr>
      <t>(盖章)</t>
    </r>
    <phoneticPr fontId="1" type="noConversion"/>
  </si>
  <si>
    <t>绩 效 自 评 总 得 分</t>
    <phoneticPr fontId="1" type="noConversion"/>
  </si>
  <si>
    <t>三级绩效指标</t>
    <phoneticPr fontId="1" type="noConversion"/>
  </si>
  <si>
    <t>二级绩效
指标</t>
    <phoneticPr fontId="1" type="noConversion"/>
  </si>
  <si>
    <t>一级绩效
指标</t>
    <phoneticPr fontId="1" type="noConversion"/>
  </si>
  <si>
    <t>年初预算安排数</t>
    <phoneticPr fontId="1" type="noConversion"/>
  </si>
  <si>
    <t>预算单位
和
主管部门
签字</t>
    <phoneticPr fontId="1" type="noConversion"/>
  </si>
  <si>
    <r>
      <rPr>
        <sz val="10"/>
        <color theme="1"/>
        <rFont val="宋体"/>
        <family val="3"/>
        <charset val="134"/>
        <scheme val="minor"/>
      </rPr>
      <t>预算单位项目负责人：      主管部门业务审核人：</t>
    </r>
    <r>
      <rPr>
        <sz val="11"/>
        <color theme="1"/>
        <rFont val="宋体"/>
        <family val="2"/>
        <charset val="134"/>
        <scheme val="minor"/>
      </rPr>
      <t xml:space="preserve">
                             </t>
    </r>
    <r>
      <rPr>
        <sz val="10"/>
        <color theme="1"/>
        <rFont val="宋体"/>
        <family val="3"/>
        <charset val="134"/>
        <scheme val="minor"/>
      </rPr>
      <t>年   月   日</t>
    </r>
    <phoneticPr fontId="1" type="noConversion"/>
  </si>
  <si>
    <r>
      <rPr>
        <sz val="10"/>
        <color theme="1"/>
        <rFont val="宋体"/>
        <family val="3"/>
        <charset val="134"/>
        <scheme val="minor"/>
      </rPr>
      <t>预算单位财务负责人：       主管部门财务审核人：</t>
    </r>
    <r>
      <rPr>
        <sz val="11"/>
        <color theme="1"/>
        <rFont val="宋体"/>
        <family val="2"/>
        <charset val="134"/>
        <scheme val="minor"/>
      </rPr>
      <t xml:space="preserve">
                              </t>
    </r>
    <r>
      <rPr>
        <sz val="10"/>
        <color theme="1"/>
        <rFont val="宋体"/>
        <family val="3"/>
        <charset val="134"/>
        <scheme val="minor"/>
      </rPr>
      <t>年   月   日</t>
    </r>
    <phoneticPr fontId="1" type="noConversion"/>
  </si>
  <si>
    <t>偏差原因及改进
措施简述</t>
    <phoneticPr fontId="1" type="noConversion"/>
  </si>
  <si>
    <t>调整后全年预算数</t>
    <phoneticPr fontId="1" type="noConversion"/>
  </si>
  <si>
    <t>效益指标</t>
    <phoneticPr fontId="1" type="noConversion"/>
  </si>
  <si>
    <t>（2020年度）</t>
    <phoneticPr fontId="1" type="noConversion"/>
  </si>
  <si>
    <t>附件2</t>
    <phoneticPr fontId="1" type="noConversion"/>
  </si>
  <si>
    <t xml:space="preserve">2020年底前完成《国家生态文明建设示范区规划》编制。
</t>
    <phoneticPr fontId="1" type="noConversion"/>
  </si>
  <si>
    <t xml:space="preserve">2020年11月底完成《国家生态文明建设示范区规划》（征求意见稿）。
</t>
    <phoneticPr fontId="1" type="noConversion"/>
  </si>
  <si>
    <t>持续推进</t>
    <phoneticPr fontId="1" type="noConversion"/>
  </si>
  <si>
    <t>满意</t>
    <phoneticPr fontId="1" type="noConversion"/>
  </si>
  <si>
    <t xml:space="preserve">完成《国家生态文明建设示范区规划》编制、报批、印发。
</t>
    <phoneticPr fontId="1" type="noConversion"/>
  </si>
  <si>
    <t>2020年底前完成《国家生态文明建设示范区规划》编制</t>
    <phoneticPr fontId="1" type="noConversion"/>
  </si>
  <si>
    <t xml:space="preserve">2020年11月底完成《国家生态文明建设示范区规划》（征求意见稿），2021年3月19日通过山东省生态环境厅组织的专家评审，根据专家意见修改完善后，拟上常务会汇报，通过后印发实施。
</t>
    <phoneticPr fontId="1" type="noConversion"/>
  </si>
  <si>
    <t xml:space="preserve">规划的印发实施是生态文明示范区创建的前提条件
</t>
    <phoneticPr fontId="1" type="noConversion"/>
  </si>
  <si>
    <t>积极推进</t>
    <phoneticPr fontId="1" type="noConversion"/>
  </si>
  <si>
    <t>提高西海岸新区的生态文明建设水平，促进高质量发展。</t>
    <phoneticPr fontId="1" type="noConversion"/>
  </si>
  <si>
    <t>通过规划实施引领，提升生态环境质量良性向好。</t>
    <phoneticPr fontId="1" type="noConversion"/>
  </si>
  <si>
    <t>公众满意度和自豪感</t>
    <phoneticPr fontId="1" type="noConversion"/>
  </si>
  <si>
    <t>满意度和自豪感</t>
    <phoneticPr fontId="1" type="noConversion"/>
  </si>
  <si>
    <t>改善并提高市民周边生活环境，提升新区市民的荣誉感。</t>
    <phoneticPr fontId="1" type="noConversion"/>
  </si>
  <si>
    <t>将对新区经济社会发展起到积极作用，也将继续丰富新区城市形象和内涵。</t>
    <phoneticPr fontId="1" type="noConversion"/>
  </si>
  <si>
    <t>通过节约、高质量发展促进经济将康发展。</t>
    <phoneticPr fontId="1" type="noConversion"/>
  </si>
  <si>
    <t>规划文本与图集</t>
    <phoneticPr fontId="1" type="noConversion"/>
  </si>
  <si>
    <t xml:space="preserve">2021年上半年完成《国家生态文明建设示范区规划》编制。规划的印发实施是生态文明示范区创建的前提条件
</t>
    <phoneticPr fontId="1" type="noConversion"/>
  </si>
  <si>
    <t>符合评审规范要求，顺利通过评审</t>
    <phoneticPr fontId="1" type="noConversion"/>
  </si>
  <si>
    <t>有序推进</t>
    <phoneticPr fontId="1" type="noConversion"/>
  </si>
  <si>
    <t>规划文本与图集初稿</t>
    <phoneticPr fontId="1" type="noConversion"/>
  </si>
  <si>
    <t>规划文本与图集初稿</t>
    <phoneticPr fontId="1" type="noConversion"/>
  </si>
  <si>
    <r>
      <t>项目联系人</t>
    </r>
    <r>
      <rPr>
        <sz val="10"/>
        <color theme="1"/>
        <rFont val="宋体"/>
        <family val="3"/>
        <charset val="134"/>
        <scheme val="minor"/>
      </rPr>
      <t>：刘玉梅</t>
    </r>
    <phoneticPr fontId="1" type="noConversion"/>
  </si>
  <si>
    <r>
      <t>项目联系电话</t>
    </r>
    <r>
      <rPr>
        <sz val="10"/>
        <color theme="1"/>
        <rFont val="宋体"/>
        <family val="3"/>
        <charset val="134"/>
        <scheme val="minor"/>
      </rPr>
      <t>：86118173</t>
    </r>
    <phoneticPr fontId="1" type="noConversion"/>
  </si>
  <si>
    <r>
      <t>财务联系人</t>
    </r>
    <r>
      <rPr>
        <sz val="10"/>
        <color theme="1"/>
        <rFont val="宋体"/>
        <family val="3"/>
        <charset val="134"/>
        <scheme val="minor"/>
      </rPr>
      <t>：梅浩</t>
    </r>
    <phoneticPr fontId="1" type="noConversion"/>
  </si>
  <si>
    <r>
      <t>财务联系电话</t>
    </r>
    <r>
      <rPr>
        <sz val="10"/>
        <color theme="1"/>
        <rFont val="宋体"/>
        <family val="3"/>
        <charset val="134"/>
        <scheme val="minor"/>
      </rPr>
      <t>：86111537</t>
    </r>
    <phoneticPr fontId="1" type="noConversion"/>
  </si>
  <si>
    <t>创建国家生态文明示范区建设规划编制费用</t>
    <phoneticPr fontId="1" type="noConversion"/>
  </si>
  <si>
    <t>青岛市生态环境局西海岸新区分局</t>
    <phoneticPr fontId="1" type="noConversion"/>
  </si>
  <si>
    <t>青岛市生态环境局西海岸新区分局</t>
    <phoneticPr fontId="1" type="noConversion"/>
  </si>
  <si>
    <t>完成国家生态文明建设示范区规划编制。</t>
    <phoneticPr fontId="1" type="noConversion"/>
  </si>
  <si>
    <t>基本完成预期目标，尾款列入2021年部门预算</t>
    <phoneticPr fontId="1" type="noConversion"/>
  </si>
  <si>
    <t>实现</t>
    <phoneticPr fontId="1" type="noConversion"/>
  </si>
  <si>
    <t>国家生态文明示范区作为西海岸新区国字号名片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</si>
</sst>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12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rgb="FF000000"/>
      <name val="宋体"/>
      <family val="3"/>
      <charset val="134"/>
      <scheme val="minor"/>
    </font>
    <font>
      <sz val="20"/>
      <color theme="1"/>
      <name val="方正小标宋_GBK"/>
      <family val="4"/>
      <charset val="134"/>
    </font>
    <font>
      <sz val="10"/>
      <color rgb="FF000000"/>
      <name val="宋体"/>
      <family val="3"/>
      <charset val="134"/>
      <scheme val="minor"/>
    </font>
    <font>
      <sz val="9"/>
      <color rgb="FF000000"/>
      <name val="宋体"/>
      <family val="3"/>
      <charset val="134"/>
      <scheme val="minor"/>
    </font>
    <font>
      <sz val="11"/>
      <color theme="0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6"/>
      <color theme="1"/>
      <name val="黑体"/>
      <family val="3"/>
      <charset val="134"/>
    </font>
    <font>
      <b/>
      <sz val="10"/>
      <color rgb="FF000000"/>
      <name val="宋体"/>
      <family val="3"/>
      <charset val="134"/>
      <scheme val="minor"/>
    </font>
    <font>
      <b/>
      <sz val="9"/>
      <color rgb="FF000000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2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76" fontId="11" fillId="2" borderId="1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9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0" fillId="3" borderId="4" xfId="0" applyFill="1" applyBorder="1" applyAlignment="1">
      <alignment horizontal="left"/>
    </xf>
    <xf numFmtId="0" fontId="0" fillId="3" borderId="4" xfId="0" applyFill="1" applyBorder="1" applyAlignment="1"/>
    <xf numFmtId="0" fontId="0" fillId="0" borderId="4" xfId="0" applyBorder="1" applyAlignment="1"/>
    <xf numFmtId="0" fontId="2" fillId="0" borderId="1" xfId="0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176" fontId="3" fillId="3" borderId="1" xfId="0" applyNumberFormat="1" applyFont="1" applyFill="1" applyBorder="1" applyAlignment="1">
      <alignment vertical="center"/>
    </xf>
    <xf numFmtId="176" fontId="3" fillId="3" borderId="2" xfId="0" applyNumberFormat="1" applyFont="1" applyFill="1" applyBorder="1" applyAlignment="1">
      <alignment vertical="center"/>
    </xf>
    <xf numFmtId="176" fontId="3" fillId="3" borderId="5" xfId="0" applyNumberFormat="1" applyFont="1" applyFill="1" applyBorder="1" applyAlignment="1">
      <alignment vertical="center"/>
    </xf>
    <xf numFmtId="176" fontId="3" fillId="3" borderId="3" xfId="0" applyNumberFormat="1" applyFont="1" applyFill="1" applyBorder="1" applyAlignment="1">
      <alignment vertical="center"/>
    </xf>
    <xf numFmtId="10" fontId="2" fillId="3" borderId="1" xfId="0" applyNumberFormat="1" applyFont="1" applyFill="1" applyBorder="1" applyAlignment="1">
      <alignment horizontal="right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176" fontId="3" fillId="3" borderId="1" xfId="0" applyNumberFormat="1" applyFont="1" applyFill="1" applyBorder="1" applyAlignment="1">
      <alignment horizontal="center" vertical="center"/>
    </xf>
    <xf numFmtId="176" fontId="3" fillId="3" borderId="1" xfId="0" applyNumberFormat="1" applyFont="1" applyFill="1" applyBorder="1" applyAlignment="1">
      <alignment vertical="center"/>
    </xf>
    <xf numFmtId="176" fontId="2" fillId="3" borderId="1" xfId="0" applyNumberFormat="1" applyFont="1" applyFill="1" applyBorder="1" applyAlignment="1">
      <alignment vertical="center"/>
    </xf>
    <xf numFmtId="0" fontId="3" fillId="3" borderId="1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4"/>
  <sheetViews>
    <sheetView tabSelected="1" workbookViewId="0">
      <pane ySplit="5" topLeftCell="A12" activePane="bottomLeft" state="frozenSplit"/>
      <selection pane="bottomLeft" activeCell="Q13" sqref="Q13"/>
    </sheetView>
  </sheetViews>
  <sheetFormatPr defaultRowHeight="13.5"/>
  <cols>
    <col min="1" max="1" width="10.375" customWidth="1"/>
    <col min="2" max="2" width="10.25" customWidth="1"/>
    <col min="3" max="3" width="14.625" customWidth="1"/>
    <col min="4" max="4" width="4" customWidth="1"/>
    <col min="5" max="5" width="4.375" customWidth="1"/>
    <col min="6" max="6" width="8.75" customWidth="1"/>
    <col min="7" max="7" width="5.75" customWidth="1"/>
    <col min="8" max="8" width="5.125" customWidth="1"/>
    <col min="9" max="9" width="5.25" customWidth="1"/>
    <col min="10" max="10" width="6.625" customWidth="1"/>
    <col min="11" max="11" width="5.625" customWidth="1"/>
    <col min="12" max="13" width="3.625" customWidth="1"/>
    <col min="14" max="14" width="6.625" customWidth="1"/>
  </cols>
  <sheetData>
    <row r="1" spans="1:14" ht="20.25">
      <c r="A1" s="38" t="s">
        <v>47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</row>
    <row r="2" spans="1:14" ht="25.5">
      <c r="A2" s="24" t="s">
        <v>21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</row>
    <row r="3" spans="1:14" ht="15.95" customHeight="1">
      <c r="A3" s="39" t="s">
        <v>46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</row>
    <row r="4" spans="1:14" ht="24" customHeight="1">
      <c r="A4" s="40" t="s">
        <v>70</v>
      </c>
      <c r="B4" s="40"/>
      <c r="C4" s="41" t="s">
        <v>71</v>
      </c>
      <c r="D4" s="41"/>
      <c r="E4" s="41"/>
      <c r="F4" s="42" t="s">
        <v>72</v>
      </c>
      <c r="G4" s="42"/>
      <c r="H4" s="42"/>
      <c r="I4" s="42"/>
      <c r="J4" s="42" t="s">
        <v>73</v>
      </c>
      <c r="K4" s="42"/>
      <c r="L4" s="42"/>
      <c r="M4" s="42"/>
      <c r="N4" s="42"/>
    </row>
    <row r="5" spans="1:14" ht="32.25" customHeight="1">
      <c r="A5" s="30" t="s">
        <v>0</v>
      </c>
      <c r="B5" s="30"/>
      <c r="C5" s="29" t="s">
        <v>74</v>
      </c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</row>
    <row r="6" spans="1:14" ht="24" customHeight="1">
      <c r="A6" s="28" t="s">
        <v>34</v>
      </c>
      <c r="B6" s="30"/>
      <c r="C6" s="28" t="s">
        <v>75</v>
      </c>
      <c r="D6" s="28"/>
      <c r="E6" s="28"/>
      <c r="F6" s="28"/>
      <c r="G6" s="28" t="s">
        <v>31</v>
      </c>
      <c r="H6" s="28"/>
      <c r="I6" s="28" t="s">
        <v>76</v>
      </c>
      <c r="J6" s="28"/>
      <c r="K6" s="28"/>
      <c r="L6" s="28"/>
      <c r="M6" s="28"/>
      <c r="N6" s="28"/>
    </row>
    <row r="7" spans="1:14" ht="24" customHeight="1">
      <c r="A7" s="28" t="s">
        <v>33</v>
      </c>
      <c r="B7" s="28"/>
      <c r="C7" s="7" t="s">
        <v>39</v>
      </c>
      <c r="D7" s="25" t="s">
        <v>44</v>
      </c>
      <c r="E7" s="25"/>
      <c r="F7" s="25"/>
      <c r="G7" s="25" t="s">
        <v>22</v>
      </c>
      <c r="H7" s="25"/>
      <c r="I7" s="25"/>
      <c r="J7" s="25" t="s">
        <v>23</v>
      </c>
      <c r="K7" s="25"/>
      <c r="L7" s="32" t="s">
        <v>24</v>
      </c>
      <c r="M7" s="33"/>
      <c r="N7" s="1" t="s">
        <v>26</v>
      </c>
    </row>
    <row r="8" spans="1:14" ht="18" customHeight="1">
      <c r="A8" s="29" t="s">
        <v>13</v>
      </c>
      <c r="B8" s="29"/>
      <c r="C8" s="51">
        <f>SUM(C9:C11)</f>
        <v>0</v>
      </c>
      <c r="D8" s="52">
        <f t="shared" ref="D8" si="0">SUM(D9:D11)</f>
        <v>120</v>
      </c>
      <c r="E8" s="53"/>
      <c r="F8" s="54"/>
      <c r="G8" s="52">
        <f t="shared" ref="G8" si="1">SUM(G9:G11)</f>
        <v>31.5</v>
      </c>
      <c r="H8" s="53"/>
      <c r="I8" s="54"/>
      <c r="J8" s="55">
        <f>IF(G8=0,0,G8/D8)</f>
        <v>0.26250000000000001</v>
      </c>
      <c r="K8" s="55"/>
      <c r="L8" s="56">
        <v>10</v>
      </c>
      <c r="M8" s="57"/>
      <c r="N8" s="58">
        <f>10*J8</f>
        <v>2.625</v>
      </c>
    </row>
    <row r="9" spans="1:14" ht="18" customHeight="1">
      <c r="A9" s="27" t="s">
        <v>10</v>
      </c>
      <c r="B9" s="27"/>
      <c r="C9" s="51">
        <v>0</v>
      </c>
      <c r="D9" s="59">
        <v>120</v>
      </c>
      <c r="E9" s="59"/>
      <c r="F9" s="59"/>
      <c r="G9" s="60">
        <v>31.5</v>
      </c>
      <c r="H9" s="60"/>
      <c r="I9" s="60"/>
      <c r="J9" s="55">
        <f>IF(G9=0,0,G9/D9)</f>
        <v>0.26250000000000001</v>
      </c>
      <c r="K9" s="55"/>
      <c r="L9" s="56" t="s">
        <v>32</v>
      </c>
      <c r="M9" s="57"/>
      <c r="N9" s="61" t="s">
        <v>32</v>
      </c>
    </row>
    <row r="10" spans="1:14" ht="18" customHeight="1">
      <c r="A10" s="26" t="s">
        <v>11</v>
      </c>
      <c r="B10" s="26"/>
      <c r="C10" s="51"/>
      <c r="D10" s="59"/>
      <c r="E10" s="59"/>
      <c r="F10" s="59"/>
      <c r="G10" s="60"/>
      <c r="H10" s="60"/>
      <c r="I10" s="60"/>
      <c r="J10" s="55">
        <f t="shared" ref="J10:J11" si="2">IF(G10=0,0,G10/D10)</f>
        <v>0</v>
      </c>
      <c r="K10" s="55"/>
      <c r="L10" s="56" t="s">
        <v>32</v>
      </c>
      <c r="M10" s="57"/>
      <c r="N10" s="61" t="s">
        <v>32</v>
      </c>
    </row>
    <row r="11" spans="1:14" ht="18" customHeight="1">
      <c r="A11" s="26" t="s">
        <v>12</v>
      </c>
      <c r="B11" s="26"/>
      <c r="C11" s="51"/>
      <c r="D11" s="59"/>
      <c r="E11" s="59"/>
      <c r="F11" s="59"/>
      <c r="G11" s="60"/>
      <c r="H11" s="60"/>
      <c r="I11" s="60"/>
      <c r="J11" s="55">
        <f t="shared" si="2"/>
        <v>0</v>
      </c>
      <c r="K11" s="55"/>
      <c r="L11" s="56" t="s">
        <v>32</v>
      </c>
      <c r="M11" s="57"/>
      <c r="N11" s="61" t="s">
        <v>32</v>
      </c>
    </row>
    <row r="12" spans="1:14" ht="18" customHeight="1">
      <c r="A12" s="28" t="s">
        <v>14</v>
      </c>
      <c r="B12" s="31" t="s">
        <v>29</v>
      </c>
      <c r="C12" s="31"/>
      <c r="D12" s="31"/>
      <c r="E12" s="31"/>
      <c r="F12" s="31"/>
      <c r="G12" s="25" t="s">
        <v>30</v>
      </c>
      <c r="H12" s="25"/>
      <c r="I12" s="25"/>
      <c r="J12" s="25"/>
      <c r="K12" s="25"/>
      <c r="L12" s="25"/>
      <c r="M12" s="25"/>
      <c r="N12" s="25"/>
    </row>
    <row r="13" spans="1:14" ht="55.5" customHeight="1">
      <c r="A13" s="28"/>
      <c r="B13" s="34" t="s">
        <v>77</v>
      </c>
      <c r="C13" s="35"/>
      <c r="D13" s="35"/>
      <c r="E13" s="35"/>
      <c r="F13" s="36"/>
      <c r="G13" s="34" t="s">
        <v>78</v>
      </c>
      <c r="H13" s="35"/>
      <c r="I13" s="35"/>
      <c r="J13" s="35"/>
      <c r="K13" s="35"/>
      <c r="L13" s="35"/>
      <c r="M13" s="35"/>
      <c r="N13" s="36"/>
    </row>
    <row r="14" spans="1:14" ht="27.95" customHeight="1">
      <c r="A14" s="6" t="s">
        <v>38</v>
      </c>
      <c r="B14" s="6" t="s">
        <v>37</v>
      </c>
      <c r="C14" s="28" t="s">
        <v>36</v>
      </c>
      <c r="D14" s="28"/>
      <c r="E14" s="28" t="s">
        <v>27</v>
      </c>
      <c r="F14" s="28"/>
      <c r="G14" s="28" t="s">
        <v>28</v>
      </c>
      <c r="H14" s="28"/>
      <c r="I14" s="4" t="s">
        <v>25</v>
      </c>
      <c r="J14" s="1" t="s">
        <v>26</v>
      </c>
      <c r="K14" s="28" t="s">
        <v>43</v>
      </c>
      <c r="L14" s="28"/>
      <c r="M14" s="28"/>
      <c r="N14" s="28"/>
    </row>
    <row r="15" spans="1:14" ht="87" customHeight="1">
      <c r="A15" s="3" t="s">
        <v>1</v>
      </c>
      <c r="B15" s="3" t="s">
        <v>2</v>
      </c>
      <c r="C15" s="22" t="s">
        <v>52</v>
      </c>
      <c r="D15" s="22"/>
      <c r="E15" s="37" t="s">
        <v>53</v>
      </c>
      <c r="F15" s="37"/>
      <c r="G15" s="37" t="s">
        <v>49</v>
      </c>
      <c r="H15" s="37"/>
      <c r="I15" s="3">
        <v>10</v>
      </c>
      <c r="J15" s="3">
        <v>10</v>
      </c>
      <c r="K15" s="17"/>
      <c r="L15" s="21"/>
      <c r="M15" s="21"/>
      <c r="N15" s="18"/>
    </row>
    <row r="16" spans="1:14" ht="44.25" customHeight="1">
      <c r="A16" s="13" t="s">
        <v>1</v>
      </c>
      <c r="B16" s="13" t="s">
        <v>2</v>
      </c>
      <c r="C16" s="17" t="s">
        <v>64</v>
      </c>
      <c r="D16" s="18"/>
      <c r="E16" s="15" t="s">
        <v>68</v>
      </c>
      <c r="F16" s="16"/>
      <c r="G16" s="15" t="s">
        <v>69</v>
      </c>
      <c r="H16" s="16"/>
      <c r="I16" s="14">
        <v>10</v>
      </c>
      <c r="J16" s="14">
        <v>10</v>
      </c>
      <c r="K16" s="10"/>
      <c r="L16" s="11"/>
      <c r="M16" s="11"/>
      <c r="N16" s="12"/>
    </row>
    <row r="17" spans="1:14" ht="183" customHeight="1">
      <c r="A17" s="3" t="s">
        <v>1</v>
      </c>
      <c r="B17" s="3" t="s">
        <v>3</v>
      </c>
      <c r="C17" s="22" t="s">
        <v>65</v>
      </c>
      <c r="D17" s="22"/>
      <c r="E17" s="37" t="s">
        <v>48</v>
      </c>
      <c r="F17" s="37"/>
      <c r="G17" s="37" t="s">
        <v>54</v>
      </c>
      <c r="H17" s="37"/>
      <c r="I17" s="14">
        <v>10</v>
      </c>
      <c r="J17" s="14">
        <v>10</v>
      </c>
      <c r="K17" s="17"/>
      <c r="L17" s="21"/>
      <c r="M17" s="21"/>
      <c r="N17" s="18"/>
    </row>
    <row r="18" spans="1:14" ht="59.25" customHeight="1">
      <c r="A18" s="14" t="s">
        <v>1</v>
      </c>
      <c r="B18" s="13" t="s">
        <v>3</v>
      </c>
      <c r="C18" s="17" t="s">
        <v>66</v>
      </c>
      <c r="D18" s="18"/>
      <c r="E18" s="15" t="s">
        <v>67</v>
      </c>
      <c r="F18" s="16"/>
      <c r="G18" s="15" t="s">
        <v>67</v>
      </c>
      <c r="H18" s="16"/>
      <c r="I18" s="14">
        <v>10</v>
      </c>
      <c r="J18" s="14">
        <v>10</v>
      </c>
      <c r="K18" s="10"/>
      <c r="L18" s="11"/>
      <c r="M18" s="11"/>
      <c r="N18" s="12"/>
    </row>
    <row r="19" spans="1:14" ht="66" customHeight="1">
      <c r="A19" s="3" t="s">
        <v>1</v>
      </c>
      <c r="B19" s="3" t="s">
        <v>15</v>
      </c>
      <c r="C19" s="22" t="s">
        <v>55</v>
      </c>
      <c r="D19" s="22"/>
      <c r="E19" s="22" t="s">
        <v>56</v>
      </c>
      <c r="F19" s="22"/>
      <c r="G19" s="22" t="s">
        <v>56</v>
      </c>
      <c r="H19" s="22"/>
      <c r="I19" s="14">
        <v>10</v>
      </c>
      <c r="J19" s="14">
        <v>10</v>
      </c>
      <c r="K19" s="17"/>
      <c r="L19" s="21"/>
      <c r="M19" s="21"/>
      <c r="N19" s="18"/>
    </row>
    <row r="20" spans="1:14" ht="42" customHeight="1">
      <c r="A20" s="3" t="s">
        <v>4</v>
      </c>
      <c r="B20" s="3" t="s">
        <v>6</v>
      </c>
      <c r="C20" s="22" t="s">
        <v>63</v>
      </c>
      <c r="D20" s="22"/>
      <c r="E20" s="37" t="s">
        <v>79</v>
      </c>
      <c r="F20" s="37"/>
      <c r="G20" s="37" t="s">
        <v>79</v>
      </c>
      <c r="H20" s="37"/>
      <c r="I20" s="3">
        <v>5</v>
      </c>
      <c r="J20" s="3">
        <v>4.5</v>
      </c>
      <c r="K20" s="17"/>
      <c r="L20" s="21"/>
      <c r="M20" s="21"/>
      <c r="N20" s="18"/>
    </row>
    <row r="21" spans="1:14" ht="54" customHeight="1">
      <c r="A21" s="3" t="s">
        <v>4</v>
      </c>
      <c r="B21" s="3" t="s">
        <v>7</v>
      </c>
      <c r="C21" s="22" t="s">
        <v>80</v>
      </c>
      <c r="D21" s="22"/>
      <c r="E21" s="37" t="s">
        <v>50</v>
      </c>
      <c r="F21" s="37"/>
      <c r="G21" s="37" t="s">
        <v>50</v>
      </c>
      <c r="H21" s="37"/>
      <c r="I21" s="3">
        <v>5</v>
      </c>
      <c r="J21" s="3">
        <v>4.5</v>
      </c>
      <c r="K21" s="17"/>
      <c r="L21" s="21"/>
      <c r="M21" s="21"/>
      <c r="N21" s="18"/>
    </row>
    <row r="22" spans="1:14" ht="56.25" customHeight="1">
      <c r="A22" s="3" t="s">
        <v>4</v>
      </c>
      <c r="B22" s="3" t="s">
        <v>16</v>
      </c>
      <c r="C22" s="22" t="s">
        <v>57</v>
      </c>
      <c r="D22" s="22"/>
      <c r="E22" s="37" t="s">
        <v>50</v>
      </c>
      <c r="F22" s="37"/>
      <c r="G22" s="37" t="s">
        <v>50</v>
      </c>
      <c r="H22" s="37"/>
      <c r="I22" s="3">
        <v>5</v>
      </c>
      <c r="J22" s="3">
        <v>4.5</v>
      </c>
      <c r="K22" s="17"/>
      <c r="L22" s="21"/>
      <c r="M22" s="21"/>
      <c r="N22" s="18"/>
    </row>
    <row r="23" spans="1:14" ht="34.5" customHeight="1">
      <c r="A23" s="3" t="s">
        <v>4</v>
      </c>
      <c r="B23" s="3" t="s">
        <v>20</v>
      </c>
      <c r="C23" s="22" t="s">
        <v>58</v>
      </c>
      <c r="D23" s="22"/>
      <c r="E23" s="37" t="s">
        <v>50</v>
      </c>
      <c r="F23" s="37"/>
      <c r="G23" s="37" t="s">
        <v>50</v>
      </c>
      <c r="H23" s="37"/>
      <c r="I23" s="3">
        <v>5</v>
      </c>
      <c r="J23" s="3">
        <v>4.5</v>
      </c>
      <c r="K23" s="17"/>
      <c r="L23" s="21"/>
      <c r="M23" s="21"/>
      <c r="N23" s="18"/>
    </row>
    <row r="24" spans="1:14" ht="52.5" customHeight="1">
      <c r="A24" s="8" t="s">
        <v>45</v>
      </c>
      <c r="B24" s="3" t="s">
        <v>17</v>
      </c>
      <c r="C24" s="37" t="s">
        <v>62</v>
      </c>
      <c r="D24" s="37"/>
      <c r="E24" s="37" t="s">
        <v>50</v>
      </c>
      <c r="F24" s="37"/>
      <c r="G24" s="37" t="s">
        <v>50</v>
      </c>
      <c r="H24" s="37"/>
      <c r="I24" s="3">
        <v>5</v>
      </c>
      <c r="J24" s="3">
        <v>4.5</v>
      </c>
      <c r="K24" s="17"/>
      <c r="L24" s="21"/>
      <c r="M24" s="21"/>
      <c r="N24" s="18"/>
    </row>
    <row r="25" spans="1:14" ht="57" customHeight="1">
      <c r="A25" s="3" t="s">
        <v>4</v>
      </c>
      <c r="B25" s="3" t="s">
        <v>19</v>
      </c>
      <c r="C25" s="37" t="s">
        <v>61</v>
      </c>
      <c r="D25" s="37"/>
      <c r="E25" s="37" t="s">
        <v>50</v>
      </c>
      <c r="F25" s="37"/>
      <c r="G25" s="37" t="s">
        <v>50</v>
      </c>
      <c r="H25" s="37"/>
      <c r="I25" s="3">
        <v>5</v>
      </c>
      <c r="J25" s="3">
        <v>4.8</v>
      </c>
      <c r="K25" s="17"/>
      <c r="L25" s="21"/>
      <c r="M25" s="21"/>
      <c r="N25" s="18"/>
    </row>
    <row r="26" spans="1:14" ht="16.5" customHeight="1">
      <c r="A26" s="3" t="s">
        <v>5</v>
      </c>
      <c r="B26" s="3" t="s">
        <v>8</v>
      </c>
      <c r="C26" s="22" t="s">
        <v>59</v>
      </c>
      <c r="D26" s="22"/>
      <c r="E26" s="19" t="s">
        <v>51</v>
      </c>
      <c r="F26" s="20"/>
      <c r="G26" s="19" t="s">
        <v>51</v>
      </c>
      <c r="H26" s="20"/>
      <c r="I26" s="3">
        <v>5</v>
      </c>
      <c r="J26" s="3">
        <v>5</v>
      </c>
      <c r="K26" s="17"/>
      <c r="L26" s="21"/>
      <c r="M26" s="21"/>
      <c r="N26" s="18"/>
    </row>
    <row r="27" spans="1:14" ht="17.25" customHeight="1">
      <c r="A27" s="3" t="s">
        <v>5</v>
      </c>
      <c r="B27" s="3" t="s">
        <v>18</v>
      </c>
      <c r="C27" s="22" t="s">
        <v>60</v>
      </c>
      <c r="D27" s="22"/>
      <c r="E27" s="19" t="s">
        <v>51</v>
      </c>
      <c r="F27" s="20"/>
      <c r="G27" s="19" t="s">
        <v>51</v>
      </c>
      <c r="H27" s="20"/>
      <c r="I27" s="3">
        <v>5</v>
      </c>
      <c r="J27" s="3">
        <v>5</v>
      </c>
      <c r="K27" s="17"/>
      <c r="L27" s="21"/>
      <c r="M27" s="21"/>
      <c r="N27" s="18"/>
    </row>
    <row r="28" spans="1:14">
      <c r="A28" s="2" t="s">
        <v>9</v>
      </c>
      <c r="B28" s="2" t="s">
        <v>9</v>
      </c>
      <c r="C28" s="22"/>
      <c r="D28" s="22"/>
      <c r="E28" s="23"/>
      <c r="F28" s="23"/>
      <c r="G28" s="23"/>
      <c r="H28" s="23"/>
      <c r="I28" s="3"/>
      <c r="J28" s="3"/>
      <c r="K28" s="17"/>
      <c r="L28" s="21"/>
      <c r="M28" s="21"/>
      <c r="N28" s="18"/>
    </row>
    <row r="29" spans="1:14" ht="18" customHeight="1">
      <c r="A29" s="48" t="s">
        <v>35</v>
      </c>
      <c r="B29" s="49"/>
      <c r="C29" s="49"/>
      <c r="D29" s="49"/>
      <c r="E29" s="49"/>
      <c r="F29" s="49"/>
      <c r="G29" s="49"/>
      <c r="H29" s="50"/>
      <c r="I29" s="5">
        <f>SUM(I15:I28)+10</f>
        <v>100</v>
      </c>
      <c r="J29" s="9">
        <f>SUM(J15:J28)+N8</f>
        <v>89.924999999999997</v>
      </c>
      <c r="K29" s="45" t="str">
        <f>IF(J29&gt;=90,"优秀",IF(J29&gt;=80,"良好",IF(J29&gt;=70,"一般",IF(J29=0,"自动评级","较差"))))</f>
        <v>良好</v>
      </c>
      <c r="L29" s="46"/>
      <c r="M29" s="46"/>
      <c r="N29" s="47"/>
    </row>
    <row r="30" spans="1:14" ht="56.1" customHeight="1">
      <c r="A30" s="2" t="s">
        <v>40</v>
      </c>
      <c r="B30" s="43" t="s">
        <v>41</v>
      </c>
      <c r="C30" s="44"/>
      <c r="D30" s="44"/>
      <c r="E30" s="44"/>
      <c r="F30" s="44"/>
      <c r="G30" s="43" t="s">
        <v>42</v>
      </c>
      <c r="H30" s="44"/>
      <c r="I30" s="44"/>
      <c r="J30" s="44"/>
      <c r="K30" s="44"/>
      <c r="L30" s="44"/>
      <c r="M30" s="44"/>
      <c r="N30" s="44"/>
    </row>
    <row r="31" spans="1:14" ht="12.95" customHeight="1"/>
    <row r="32" spans="1:14" ht="12.95" customHeight="1"/>
    <row r="33" ht="12.95" customHeight="1"/>
    <row r="34" hidden="1"/>
  </sheetData>
  <mergeCells count="117">
    <mergeCell ref="G30:N30"/>
    <mergeCell ref="C6:F6"/>
    <mergeCell ref="G6:H6"/>
    <mergeCell ref="I6:N6"/>
    <mergeCell ref="B30:F30"/>
    <mergeCell ref="K29:N29"/>
    <mergeCell ref="A29:H29"/>
    <mergeCell ref="G15:H15"/>
    <mergeCell ref="G17:H17"/>
    <mergeCell ref="G19:H19"/>
    <mergeCell ref="G20:H20"/>
    <mergeCell ref="C23:D23"/>
    <mergeCell ref="G21:H21"/>
    <mergeCell ref="G22:H22"/>
    <mergeCell ref="C27:D27"/>
    <mergeCell ref="C25:D25"/>
    <mergeCell ref="C26:D26"/>
    <mergeCell ref="E23:F23"/>
    <mergeCell ref="E24:F24"/>
    <mergeCell ref="E25:F25"/>
    <mergeCell ref="C24:D24"/>
    <mergeCell ref="A1:N1"/>
    <mergeCell ref="A3:N3"/>
    <mergeCell ref="A4:B4"/>
    <mergeCell ref="C4:E4"/>
    <mergeCell ref="F4:I4"/>
    <mergeCell ref="J4:N4"/>
    <mergeCell ref="G23:H23"/>
    <mergeCell ref="G24:H24"/>
    <mergeCell ref="G25:H25"/>
    <mergeCell ref="G26:H26"/>
    <mergeCell ref="G27:H27"/>
    <mergeCell ref="E27:F27"/>
    <mergeCell ref="E20:F20"/>
    <mergeCell ref="E21:F21"/>
    <mergeCell ref="E22:F22"/>
    <mergeCell ref="C19:D19"/>
    <mergeCell ref="C20:D20"/>
    <mergeCell ref="C21:D21"/>
    <mergeCell ref="C22:D22"/>
    <mergeCell ref="E15:F15"/>
    <mergeCell ref="E17:F17"/>
    <mergeCell ref="E19:F19"/>
    <mergeCell ref="C17:D17"/>
    <mergeCell ref="C16:D16"/>
    <mergeCell ref="E16:F16"/>
    <mergeCell ref="A12:A13"/>
    <mergeCell ref="K14:N14"/>
    <mergeCell ref="G7:I7"/>
    <mergeCell ref="E14:F14"/>
    <mergeCell ref="G14:H14"/>
    <mergeCell ref="D7:F7"/>
    <mergeCell ref="D8:F8"/>
    <mergeCell ref="D9:F9"/>
    <mergeCell ref="D10:F10"/>
    <mergeCell ref="D11:F11"/>
    <mergeCell ref="G8:I8"/>
    <mergeCell ref="G9:I9"/>
    <mergeCell ref="G10:I10"/>
    <mergeCell ref="G11:I11"/>
    <mergeCell ref="L7:M7"/>
    <mergeCell ref="L8:M8"/>
    <mergeCell ref="L9:M9"/>
    <mergeCell ref="L10:M10"/>
    <mergeCell ref="L11:M11"/>
    <mergeCell ref="B13:F13"/>
    <mergeCell ref="G13:N13"/>
    <mergeCell ref="A2:N2"/>
    <mergeCell ref="J7:K7"/>
    <mergeCell ref="A11:B11"/>
    <mergeCell ref="A9:B9"/>
    <mergeCell ref="A7:B7"/>
    <mergeCell ref="A8:B8"/>
    <mergeCell ref="A10:B10"/>
    <mergeCell ref="A5:B5"/>
    <mergeCell ref="C5:N5"/>
    <mergeCell ref="A6:B6"/>
    <mergeCell ref="J8:K8"/>
    <mergeCell ref="J9:K9"/>
    <mergeCell ref="J10:K10"/>
    <mergeCell ref="J11:K11"/>
    <mergeCell ref="C14:D14"/>
    <mergeCell ref="C15:D15"/>
    <mergeCell ref="B12:F12"/>
    <mergeCell ref="G12:N12"/>
    <mergeCell ref="K15:L15"/>
    <mergeCell ref="M15:N15"/>
    <mergeCell ref="K17:L17"/>
    <mergeCell ref="M17:N17"/>
    <mergeCell ref="K19:L19"/>
    <mergeCell ref="M19:N19"/>
    <mergeCell ref="M20:N20"/>
    <mergeCell ref="K21:L21"/>
    <mergeCell ref="M21:N21"/>
    <mergeCell ref="K22:L22"/>
    <mergeCell ref="M22:N22"/>
    <mergeCell ref="K23:L23"/>
    <mergeCell ref="M23:N23"/>
    <mergeCell ref="G16:H16"/>
    <mergeCell ref="C18:D18"/>
    <mergeCell ref="E18:F18"/>
    <mergeCell ref="G18:H18"/>
    <mergeCell ref="E26:F26"/>
    <mergeCell ref="K24:L24"/>
    <mergeCell ref="M24:N24"/>
    <mergeCell ref="K25:L25"/>
    <mergeCell ref="M25:N25"/>
    <mergeCell ref="K26:L26"/>
    <mergeCell ref="M26:N26"/>
    <mergeCell ref="K27:L27"/>
    <mergeCell ref="M27:N27"/>
    <mergeCell ref="K28:L28"/>
    <mergeCell ref="M28:N28"/>
    <mergeCell ref="C28:D28"/>
    <mergeCell ref="G28:H28"/>
    <mergeCell ref="E28:F28"/>
    <mergeCell ref="K20:L20"/>
  </mergeCells>
  <phoneticPr fontId="1" type="noConversion"/>
  <dataValidations count="4">
    <dataValidation type="list" allowBlank="1" showInputMessage="1" showErrorMessage="1" sqref="A15:A27">
      <formula1>"产出指标,效益指标,满意度指标"</formula1>
    </dataValidation>
    <dataValidation type="list" allowBlank="1" showInputMessage="1" showErrorMessage="1" sqref="B15:B27">
      <formula1>"数量指标,质量指标,时效指标,成本指标,经济效益,社会效益,生态效益,可持续影响,受益对象,服务对象,社会公众"</formula1>
    </dataValidation>
    <dataValidation type="list" allowBlank="1" showInputMessage="1" showErrorMessage="1" sqref="K15:L28">
      <formula1>"政策变动,客观条件,项目执行,预算编制,目标设置,其他原因"</formula1>
    </dataValidation>
    <dataValidation type="list" allowBlank="1" showInputMessage="1" showErrorMessage="1" sqref="M15:N28">
      <formula1>"收回资金,控制拨款,调整预算,完善政策,调整目标,加强管理,其他措施"</formula1>
    </dataValidation>
  </dataValidations>
  <printOptions horizontalCentered="1"/>
  <pageMargins left="0.39370078740157483" right="0.39370078740157483" top="0.55118110236220474" bottom="0.35433070866141736" header="0.31496062992125984" footer="0.27559055118110237"/>
  <pageSetup paperSize="9" orientation="portrait" r:id="rId1"/>
  <headerFooter>
    <oddFooter>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资产管理员</cp:lastModifiedBy>
  <cp:lastPrinted>2021-03-25T08:52:13Z</cp:lastPrinted>
  <dcterms:created xsi:type="dcterms:W3CDTF">2019-07-08T16:04:09Z</dcterms:created>
  <dcterms:modified xsi:type="dcterms:W3CDTF">2021-03-25T08:53:05Z</dcterms:modified>
</cp:coreProperties>
</file>