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2375"/>
  </bookViews>
  <sheets>
    <sheet name="Sheet2" sheetId="1" r:id="rId1"/>
  </sheets>
  <definedNames>
    <definedName name="_xlnm._FilterDatabase" localSheetId="0" hidden="1">Sheet2!$A$5:$BC$761</definedName>
  </definedNames>
  <calcPr calcId="191029" refMode="R1C1"/>
</workbook>
</file>

<file path=xl/calcChain.xml><?xml version="1.0" encoding="utf-8"?>
<calcChain xmlns="http://schemas.openxmlformats.org/spreadsheetml/2006/main">
  <c r="K200" i="1"/>
  <c r="J200"/>
  <c r="I200"/>
  <c r="AG9"/>
  <c r="AF9"/>
  <c r="I9"/>
  <c r="AG8"/>
  <c r="AF8"/>
  <c r="K8"/>
  <c r="J8"/>
  <c r="I8"/>
  <c r="AG7"/>
  <c r="AF7"/>
  <c r="K7"/>
  <c r="J7"/>
  <c r="I7"/>
</calcChain>
</file>

<file path=xl/sharedStrings.xml><?xml version="1.0" encoding="utf-8"?>
<sst xmlns="http://schemas.openxmlformats.org/spreadsheetml/2006/main" count="4325" uniqueCount="260">
  <si>
    <t>项目支出表</t>
  </si>
  <si>
    <t/>
  </si>
  <si>
    <t>_***</t>
  </si>
  <si>
    <t>预算部门编码及名称：[207]青岛市黄岛区教育和体育局</t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</si>
  <si>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</si>
  <si>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</si>
  <si>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</si>
  <si>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</si>
  <si>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</si>
  <si>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</si>
  <si>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</si>
  <si>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</si>
  <si>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</si>
  <si>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</si>
  <si>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</si>
  <si>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</si>
  <si>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</si>
  <si>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</si>
  <si>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</si>
  <si>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</si>
  <si>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</si>
  <si>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</si>
  <si>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财政拨款结转结余</t>
  </si>
  <si>
    <t>非财政拨款结转结余</t>
  </si>
  <si>
    <t>小计</t>
  </si>
  <si>
    <t>一般财力</t>
  </si>
  <si>
    <t>事业费限额</t>
  </si>
  <si>
    <t>非限额补助</t>
  </si>
  <si>
    <t>行政事业性收费</t>
  </si>
  <si>
    <t>专项收入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</si>
  <si>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</si>
  <si>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</si>
  <si>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</si>
  <si>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</si>
  <si>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</si>
  <si>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</si>
  <si>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</si>
  <si>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下级专项上解收入（不计入一般财力）</t>
  </si>
  <si>
    <t>政府性基金预算调入资金</t>
  </si>
  <si>
    <t>国有资本经营预算调入资金</t>
  </si>
  <si>
    <t>其他预算调入资金</t>
  </si>
  <si>
    <t>其他一般公共预算资金</t>
  </si>
  <si>
    <t>一般债券</t>
  </si>
  <si>
    <t>上级一般债券安排转移支付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</si>
  <si>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</si>
  <si>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</si>
  <si>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</si>
  <si>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</si>
  <si>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</si>
  <si>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其他政府性基金预算资金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</si>
  <si>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</si>
  <si>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</si>
  <si>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</si>
  <si>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</si>
  <si>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</si>
  <si>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</si>
  <si>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</si>
  <si>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</si>
  <si>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单位资金</t>
  </si>
  <si>
    <t>栏次</t>
  </si>
  <si>
    <t>青岛市黄岛区教育和体育局</t>
  </si>
  <si>
    <t>部门小计</t>
  </si>
  <si>
    <t>青岛市黄岛区教育和体育局本级</t>
  </si>
  <si>
    <t>单位小计</t>
  </si>
  <si>
    <t>[22]其他运转类</t>
  </si>
  <si>
    <t>四71独立办公场所运行经费</t>
  </si>
  <si>
    <t>项目小计</t>
  </si>
  <si>
    <t>[2050101]行政运行</t>
  </si>
  <si>
    <t>[30205]水费</t>
  </si>
  <si>
    <t>[50201]办公经费</t>
  </si>
  <si>
    <t>[30206]电费</t>
  </si>
  <si>
    <t>[30208]取暖费</t>
  </si>
  <si>
    <t>[30209]物业管理费</t>
  </si>
  <si>
    <t>四74补充工作经费</t>
  </si>
  <si>
    <t>[30211]差旅费</t>
  </si>
  <si>
    <t>[3]特定目标类</t>
  </si>
  <si>
    <t>2024年市级教育专项资金-促进学生全面发展“十个一“行动计划资金</t>
  </si>
  <si>
    <t>[2050202]小学教育</t>
  </si>
  <si>
    <t>[30299]其他商品和服务支出</t>
  </si>
  <si>
    <t>[50299]其他商品和服务支出</t>
  </si>
  <si>
    <t>[2050203]初中教育</t>
  </si>
  <si>
    <t>2024年市级教育专项资金-教师队伍建设资金</t>
  </si>
  <si>
    <t>[30216]培训费</t>
  </si>
  <si>
    <t>[50203]培训费</t>
  </si>
  <si>
    <t>[30305]生活补助</t>
  </si>
  <si>
    <t>[50901]社会福利和救助</t>
  </si>
  <si>
    <t>2024年市级教育专项资金-教育服务保障资金</t>
  </si>
  <si>
    <t>[30239]其他交通费用</t>
  </si>
  <si>
    <t>[2050299]其他普通教育支出</t>
  </si>
  <si>
    <t>[30227]委托业务费</t>
  </si>
  <si>
    <t>[50205]委托业务费</t>
  </si>
  <si>
    <t>2024年市级教育专项资金-教育改革创新资金</t>
  </si>
  <si>
    <t>[2050999]其他教育费附加安排的支出</t>
  </si>
  <si>
    <t>2024年市级教育专项资金-教育装备配备与信息化建设资金</t>
  </si>
  <si>
    <t>[31003]专用设备购置</t>
  </si>
  <si>
    <t>[50306]设备购置</t>
  </si>
  <si>
    <t>2024年市级教育专项资金-学前教育发展资金</t>
  </si>
  <si>
    <t>[2050201]学前教育</t>
  </si>
  <si>
    <t>2024年市级教育专项资金-学生资助资金</t>
  </si>
  <si>
    <t>[2050205]高等教育</t>
  </si>
  <si>
    <t>[30308]助学金</t>
  </si>
  <si>
    <t>[50902]助学金</t>
  </si>
  <si>
    <t>2024年市级教育专项资金-职业教育发展资金</t>
  </si>
  <si>
    <t>2024年学生资助补助经费</t>
  </si>
  <si>
    <t>[2050204]高中教育</t>
  </si>
  <si>
    <t>[2050302]中等职业教育</t>
  </si>
  <si>
    <t>[2050303]技校教育</t>
  </si>
  <si>
    <t>2024年支持学前教育发展资金</t>
  </si>
  <si>
    <t>2024年中央城乡义务教育经费</t>
  </si>
  <si>
    <t>[30213]维修（护）费</t>
  </si>
  <si>
    <t>[50209]维修（护）费</t>
  </si>
  <si>
    <t>2024年中央现代职业教育质量提升计划资金</t>
  </si>
  <si>
    <t>六182太行山路小学校舍租赁费</t>
  </si>
  <si>
    <t>[2120803]城市建设支出</t>
  </si>
  <si>
    <t>[30214]租赁费</t>
  </si>
  <si>
    <t>六19111督导经费</t>
  </si>
  <si>
    <t>六19111购买民办义务教育学校学位资金</t>
  </si>
  <si>
    <t>六19111普惠性民办幼儿园补助资金</t>
  </si>
  <si>
    <t>六19111特殊教育学校学生补助资金</t>
  </si>
  <si>
    <t>六19111小规模学校食堂补助经费</t>
  </si>
  <si>
    <t>六19111学前教育生均公用经费</t>
  </si>
  <si>
    <t>六19111义务教育学校课后托管资金</t>
  </si>
  <si>
    <t>[30107]绩效工资</t>
  </si>
  <si>
    <t>[50101]工资奖金津补贴</t>
  </si>
  <si>
    <t>六1942世界汉学中心项目经费</t>
  </si>
  <si>
    <t>六1942数字音乐化项目</t>
  </si>
  <si>
    <t>三5残疾儿童随班就读和送教上门学生公用经费补助</t>
  </si>
  <si>
    <t>三5城乡义务教育生均公用经费-民办学校</t>
  </si>
  <si>
    <t>三5民办义务教育学校生均公用经费</t>
  </si>
  <si>
    <t>三5普通高中家庭困难学生免学费补助</t>
  </si>
  <si>
    <t>三5普通高中学生资助经费</t>
  </si>
  <si>
    <t>三5学前教育幼儿资助资金</t>
  </si>
  <si>
    <t>三5义务教育助学金</t>
  </si>
  <si>
    <t>四72安全生产经费</t>
  </si>
  <si>
    <t>四74挂职教师支教补贴</t>
  </si>
  <si>
    <t>四752教育信息化建设维护资金</t>
  </si>
  <si>
    <t>[2050902]农村中小学教学设施</t>
  </si>
  <si>
    <t>[2050904]城市中小学教学设施</t>
  </si>
  <si>
    <t>四76标准化考点建设经费</t>
  </si>
  <si>
    <t>四76二十一世纪学校专项支持资金</t>
  </si>
  <si>
    <t>四76关工委工作经费</t>
  </si>
  <si>
    <t>四76教师班车费用</t>
  </si>
  <si>
    <t>四76教育费附加用于改善办学条件专项-基建项目</t>
  </si>
  <si>
    <t>[2050901]农村中小学校舍建设</t>
  </si>
  <si>
    <t>四76教育系统招聘人员考务费用</t>
  </si>
  <si>
    <t>[30226]劳务费</t>
  </si>
  <si>
    <t>四76教育系统职称评审费</t>
  </si>
  <si>
    <t>四76中考、高考组织经费</t>
  </si>
  <si>
    <t>五121精准扶贫专项资金</t>
  </si>
  <si>
    <t>五121山东省高水平中职学校建设项目补助经费</t>
  </si>
  <si>
    <t>五121校车运行费用</t>
  </si>
  <si>
    <t>五121义务教育免费作业本费用</t>
  </si>
  <si>
    <t>[30202]印刷费</t>
  </si>
  <si>
    <t>五123青春岛足球俱乐部办赛政府补助及大学城体育场运营补助</t>
  </si>
  <si>
    <t>五123青岛国信海天篮球俱乐部有限公司迁址扶持资金</t>
  </si>
  <si>
    <t>五1311民办代课教师教龄补贴</t>
  </si>
  <si>
    <t>五1311特级教师岗位津贴</t>
  </si>
  <si>
    <t>[30102]津贴补贴</t>
  </si>
  <si>
    <t>五1312教师午餐补助项目</t>
  </si>
  <si>
    <t>[30106]伙食补助费</t>
  </si>
  <si>
    <t>[50199]其他工资福利支出</t>
  </si>
  <si>
    <t>五132引进名师、名校长、名园长住房生活补贴</t>
  </si>
  <si>
    <t>[30399]其他对个人和家庭的补助</t>
  </si>
  <si>
    <t>[50999]其他对个人和家庭补助</t>
  </si>
  <si>
    <t>一122二十一世纪学校人员经费</t>
  </si>
  <si>
    <t>一122非公办幼儿教师工资保险</t>
  </si>
  <si>
    <t>[30199]其他工资福利支出</t>
  </si>
  <si>
    <t>一122劳务派遣人员经费</t>
  </si>
  <si>
    <t>一122师资服务经费</t>
  </si>
  <si>
    <t>一122校园安保资金</t>
  </si>
  <si>
    <r>
      <rPr>
        <sz val="11"/>
        <color indexed="0"/>
        <rFont val="Calibri"/>
        <family val="2"/>
      </rPr>
      <t>2023</t>
    </r>
    <r>
      <rPr>
        <sz val="11"/>
        <color indexed="8"/>
        <rFont val="宋体"/>
        <charset val="134"/>
      </rPr>
      <t>年上级专项资金结转到</t>
    </r>
    <r>
      <rPr>
        <sz val="11"/>
        <color indexed="8"/>
        <rFont val="Calibri"/>
        <family val="2"/>
      </rPr>
      <t>2024</t>
    </r>
    <r>
      <rPr>
        <sz val="11"/>
        <color indexed="8"/>
        <rFont val="宋体"/>
        <charset val="134"/>
      </rPr>
      <t>年项目</t>
    </r>
  </si>
  <si>
    <r>
      <t>[2050203]</t>
    </r>
    <r>
      <rPr>
        <sz val="11"/>
        <color indexed="8"/>
        <rFont val="宋体"/>
        <charset val="134"/>
      </rPr>
      <t>初中教育</t>
    </r>
  </si>
  <si>
    <t>[2050299]其他普通教育支出 汇总</t>
  </si>
  <si>
    <r>
      <t>[2050902]</t>
    </r>
    <r>
      <rPr>
        <sz val="11"/>
        <color indexed="8"/>
        <rFont val="宋体"/>
        <charset val="134"/>
      </rPr>
      <t>农村中小学教学设施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charset val="134"/>
      </rPr>
      <t>汇总</t>
    </r>
  </si>
  <si>
    <r>
      <t>[2050904]</t>
    </r>
    <r>
      <rPr>
        <sz val="11"/>
        <color indexed="8"/>
        <rFont val="宋体"/>
        <charset val="134"/>
      </rPr>
      <t>城市中小学教学设施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宋体"/>
        <charset val="134"/>
      </rPr>
      <t>汇总</t>
    </r>
  </si>
  <si>
    <t>[2050999]其他教育费附加安排的支出 汇总</t>
  </si>
  <si>
    <t>[2296003]用于体育事业的彩票公益金支出 汇总</t>
  </si>
  <si>
    <t>青岛市黄岛区教育和体育科学研究院</t>
  </si>
  <si>
    <t>[2050199]其他教育管理事务支出</t>
  </si>
  <si>
    <t>[50502]商品和服务支出</t>
  </si>
  <si>
    <t>四76学校收费安排的项目（预算内）</t>
  </si>
  <si>
    <t>青岛市黄岛区高级职业技术学校</t>
  </si>
  <si>
    <t>四76学校收费安排的项目（专户）</t>
  </si>
  <si>
    <t>[50501]工资福利支出</t>
  </si>
  <si>
    <t>[50601]资本性支出（一）</t>
  </si>
  <si>
    <r>
      <rPr>
        <sz val="11"/>
        <color indexed="0"/>
        <rFont val="Calibri"/>
        <family val="2"/>
      </rPr>
      <t>[3]</t>
    </r>
    <r>
      <rPr>
        <sz val="11"/>
        <color indexed="0"/>
        <rFont val="宋体"/>
        <charset val="134"/>
      </rPr>
      <t>特定目标类</t>
    </r>
  </si>
  <si>
    <r>
      <rPr>
        <sz val="11"/>
        <color indexed="0"/>
        <rFont val="Calibri"/>
        <family val="2"/>
      </rPr>
      <t>[30299]</t>
    </r>
    <r>
      <rPr>
        <sz val="11"/>
        <color indexed="0"/>
        <rFont val="宋体"/>
        <charset val="134"/>
      </rPr>
      <t>其他商品和服务支出</t>
    </r>
  </si>
  <si>
    <r>
      <rPr>
        <sz val="11"/>
        <color indexed="0"/>
        <rFont val="Calibri"/>
        <family val="2"/>
      </rPr>
      <t>[50299]</t>
    </r>
    <r>
      <rPr>
        <sz val="11"/>
        <color indexed="0"/>
        <rFont val="宋体"/>
        <charset val="134"/>
      </rPr>
      <t>其他商品和服务支出</t>
    </r>
  </si>
  <si>
    <t>青岛西海岸新区中德应用技术学校</t>
  </si>
  <si>
    <t>青岛西海岸新区音乐学校</t>
  </si>
  <si>
    <t>六19121上戏艺校劳务派遣人员工会经费</t>
  </si>
  <si>
    <t>[30228]工会经费</t>
  </si>
  <si>
    <t>一122劳务派遣人员费用</t>
  </si>
  <si>
    <t>[30101]基本工资</t>
  </si>
  <si>
    <t>[2059999]其他教育支出</t>
  </si>
  <si>
    <t>青岛西海岸新区职业中等专业学校</t>
  </si>
  <si>
    <t>青岛市黄岛区竞技体育运动学校</t>
  </si>
  <si>
    <t>[2296003]用于体育事业的彩票公益金支出</t>
  </si>
  <si>
    <t>青岛西海岸新区第一高级中学</t>
  </si>
  <si>
    <t>[30201]办公费</t>
  </si>
  <si>
    <t>[30218]专用材料费</t>
  </si>
  <si>
    <t>[30302]退休费</t>
  </si>
  <si>
    <t>[50905]离退休费</t>
  </si>
  <si>
    <t>[31001]房屋建筑物购建</t>
  </si>
  <si>
    <t>[31002]办公设备购置</t>
  </si>
  <si>
    <t>[31099]其他资本性支出</t>
  </si>
  <si>
    <t>青岛市黄岛区致远中学</t>
  </si>
  <si>
    <t>青岛西海岸新区第三高级中学</t>
  </si>
  <si>
    <t>青岛经济技术开发区第二中学</t>
  </si>
  <si>
    <t>青岛经济技术开发区第四中学</t>
  </si>
  <si>
    <t>青岛市黄岛区实验初级中学</t>
  </si>
  <si>
    <t>10.000000</t>
  </si>
  <si>
    <t>青岛西海岸新区胶南第一高级中学</t>
  </si>
  <si>
    <t>青岛市黄岛区第二高级中学</t>
  </si>
  <si>
    <t>青岛西海岸新区第五高级中学</t>
  </si>
  <si>
    <t>青岛西海岸新区第八高级中学</t>
  </si>
  <si>
    <t>[30203]咨询费</t>
  </si>
  <si>
    <t>青岛市西海岸新区实验高级中学</t>
  </si>
  <si>
    <t>[31006]大型修缮</t>
  </si>
  <si>
    <t>青岛市黄岛区博文初级中学</t>
  </si>
  <si>
    <t>青岛西海岸新区弘文学校</t>
  </si>
  <si>
    <t>青岛西海岸新区育英初级中学</t>
  </si>
  <si>
    <t>青岛西海岸新区文汇中学</t>
  </si>
  <si>
    <t>青岛西海岸新区第二实验初级中学</t>
  </si>
  <si>
    <t>青岛中德生态园礼贤学校</t>
  </si>
  <si>
    <t>青岛西海岸中学</t>
  </si>
  <si>
    <t>青岛西海岸新区第九高级中学</t>
  </si>
  <si>
    <t>[30902]办公设备购置</t>
  </si>
  <si>
    <t>[50602]资本性支出（二）</t>
  </si>
  <si>
    <t>青岛经济技术开发区实验小学</t>
  </si>
  <si>
    <t>青岛市黄岛区香江路第一小学</t>
  </si>
  <si>
    <t>青岛市黄岛区香江路第二小学</t>
  </si>
  <si>
    <t>青岛市黄岛区富春江路小学</t>
  </si>
  <si>
    <t>青岛市黄岛区太行山路小学</t>
  </si>
  <si>
    <t>青岛市黄岛区辛安小学</t>
  </si>
  <si>
    <t>青岛西海岸新区红石崖小学</t>
  </si>
  <si>
    <t>青岛市黄岛区实验小学</t>
  </si>
  <si>
    <t>青岛西海岸新区中德生态园小学</t>
  </si>
  <si>
    <t>青岛西海岸新区星光岛小学</t>
  </si>
  <si>
    <t>青岛市黄岛区第一幼儿园</t>
  </si>
  <si>
    <t>[30207]邮电费</t>
  </si>
  <si>
    <t>青岛市黄岛区第二幼儿园</t>
  </si>
  <si>
    <t>青岛市黄岛区文化路幼儿园</t>
  </si>
  <si>
    <t>青岛市黄岛区滨海新村幼儿园</t>
  </si>
  <si>
    <t>青岛西海岸新区第二实验幼儿园</t>
  </si>
  <si>
    <t>青岛西海岸新区香海路幼儿园</t>
  </si>
  <si>
    <t>青岛市黄岛区山水新城幼儿园</t>
  </si>
  <si>
    <t>青岛市黄岛区实验幼儿园</t>
  </si>
  <si>
    <t>青岛市黄岛区香江一路幼儿园</t>
  </si>
  <si>
    <t>[31022]无形资产购置</t>
  </si>
  <si>
    <t>青岛西海岸新区石雀滩幼儿园</t>
  </si>
  <si>
    <t>[31007]信息网络及软件购置更新</t>
  </si>
  <si>
    <t>青岛西海岸新区香江路幼儿园</t>
  </si>
  <si>
    <t>青岛西海岸新区富春江路幼儿园</t>
  </si>
  <si>
    <t>青岛西海岸新区兰东路幼儿园</t>
  </si>
  <si>
    <t>青岛西海岸新区玉泉路幼儿园</t>
  </si>
  <si>
    <t>青岛西海岸新区汉江路幼儿园</t>
  </si>
  <si>
    <t>青岛市黄岛区董家口幼儿园</t>
  </si>
  <si>
    <t>青岛西海岸新区瞭望山路幼儿园</t>
  </si>
  <si>
    <t>青岛西海岸新区风河幼儿园</t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</si>
</sst>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name val="宋体"/>
      <charset val="134"/>
    </font>
    <font>
      <sz val="11"/>
      <color indexed="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sz val="11"/>
      <color indexed="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31">
    <xf numFmtId="0" fontId="0" fillId="0" borderId="0" xfId="0" applyFo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176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0" fillId="0" borderId="1" xfId="0" applyFont="1" applyFill="1" applyBorder="1">
      <alignment horizontal="left" vertical="center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761"/>
  <sheetViews>
    <sheetView tabSelected="1" workbookViewId="0">
      <pane ySplit="6" topLeftCell="A7" activePane="bottomLeft" state="frozen"/>
      <selection pane="bottomLeft" activeCell="C766" sqref="C766"/>
    </sheetView>
  </sheetViews>
  <sheetFormatPr defaultColWidth="8.875" defaultRowHeight="15"/>
  <cols>
    <col min="1" max="1" width="5.125" style="23" customWidth="1"/>
    <col min="2" max="2" width="6.375" style="24" customWidth="1"/>
    <col min="3" max="3" width="27.5" style="24" customWidth="1"/>
    <col min="4" max="4" width="14.125" style="24" customWidth="1"/>
    <col min="5" max="5" width="28.125" style="24" customWidth="1"/>
    <col min="6" max="6" width="23" style="24" customWidth="1"/>
    <col min="7" max="7" width="11.875" style="24" customWidth="1"/>
    <col min="8" max="8" width="13" style="24" customWidth="1"/>
    <col min="9" max="10" width="9.25" style="25" customWidth="1"/>
    <col min="11" max="11" width="10.125" style="25" customWidth="1"/>
    <col min="12" max="13" width="8.125" style="25" customWidth="1"/>
    <col min="14" max="14" width="10" style="25" customWidth="1"/>
    <col min="15" max="16" width="4.375" style="25" customWidth="1"/>
    <col min="17" max="17" width="8.125" style="25" customWidth="1"/>
    <col min="18" max="18" width="10" style="25" customWidth="1"/>
    <col min="19" max="19" width="8.875" style="25" customWidth="1"/>
    <col min="20" max="20" width="10" style="25" customWidth="1"/>
    <col min="21" max="21" width="6.25" style="25" customWidth="1"/>
    <col min="22" max="22" width="10" style="25" customWidth="1"/>
    <col min="23" max="25" width="10" style="2" customWidth="1"/>
    <col min="26" max="27" width="8.125" style="2" customWidth="1"/>
    <col min="28" max="28" width="4.375" style="2" customWidth="1"/>
    <col min="29" max="30" width="10" style="2" customWidth="1"/>
    <col min="31" max="31" width="8.125" style="2" customWidth="1"/>
    <col min="32" max="33" width="8.375" style="25" customWidth="1"/>
    <col min="34" max="36" width="8.125" style="25" customWidth="1"/>
    <col min="37" max="38" width="8.125" style="2" customWidth="1"/>
    <col min="39" max="39" width="4.375" style="25" customWidth="1"/>
    <col min="40" max="41" width="8.125" style="25" customWidth="1"/>
    <col min="42" max="42" width="15.625" style="25" customWidth="1"/>
    <col min="43" max="43" width="4.375" style="25" customWidth="1"/>
    <col min="44" max="48" width="8.125" style="25" customWidth="1"/>
    <col min="49" max="49" width="7.5" style="25" customWidth="1"/>
    <col min="50" max="50" width="7.375" style="25" customWidth="1"/>
    <col min="51" max="51" width="6.625" style="25" customWidth="1"/>
    <col min="52" max="52" width="6.25" style="25" customWidth="1"/>
    <col min="53" max="53" width="4.375" style="25" customWidth="1"/>
    <col min="54" max="54" width="6.25" style="25" customWidth="1"/>
    <col min="55" max="55" width="8.125" style="25" customWidth="1"/>
    <col min="56" max="16384" width="8.875" style="2"/>
  </cols>
  <sheetData>
    <row r="1" spans="1:55" ht="18" customHeight="1">
      <c r="A1" s="27" t="s">
        <v>0</v>
      </c>
      <c r="B1" s="27" t="s">
        <v>1</v>
      </c>
      <c r="C1" s="27" t="s">
        <v>1</v>
      </c>
      <c r="D1" s="27" t="s">
        <v>1</v>
      </c>
      <c r="E1" s="27" t="s">
        <v>1</v>
      </c>
      <c r="F1" s="27" t="s">
        <v>1</v>
      </c>
      <c r="G1" s="27" t="s">
        <v>1</v>
      </c>
      <c r="H1" s="27" t="s">
        <v>1</v>
      </c>
      <c r="I1" s="27" t="s">
        <v>1</v>
      </c>
      <c r="J1" s="27" t="s">
        <v>1</v>
      </c>
      <c r="K1" s="27" t="s">
        <v>1</v>
      </c>
      <c r="L1" s="27" t="s">
        <v>1</v>
      </c>
      <c r="M1" s="27" t="s">
        <v>1</v>
      </c>
      <c r="N1" s="27" t="s">
        <v>1</v>
      </c>
      <c r="O1" s="27" t="s">
        <v>1</v>
      </c>
      <c r="P1" s="27" t="s">
        <v>1</v>
      </c>
      <c r="Q1" s="27" t="s">
        <v>1</v>
      </c>
      <c r="R1" s="27" t="s">
        <v>1</v>
      </c>
      <c r="S1" s="27" t="s">
        <v>1</v>
      </c>
      <c r="T1" s="27" t="s">
        <v>1</v>
      </c>
      <c r="U1" s="27" t="s">
        <v>1</v>
      </c>
      <c r="V1" s="27" t="s">
        <v>1</v>
      </c>
      <c r="W1" s="27" t="s">
        <v>1</v>
      </c>
      <c r="X1" s="27" t="s">
        <v>1</v>
      </c>
      <c r="Y1" s="27" t="s">
        <v>1</v>
      </c>
      <c r="Z1" s="27" t="s">
        <v>1</v>
      </c>
      <c r="AA1" s="27" t="s">
        <v>1</v>
      </c>
      <c r="AB1" s="27" t="s">
        <v>1</v>
      </c>
      <c r="AC1" s="27" t="s">
        <v>1</v>
      </c>
      <c r="AD1" s="27" t="s">
        <v>1</v>
      </c>
      <c r="AE1" s="27" t="s">
        <v>1</v>
      </c>
      <c r="AF1" s="27" t="s">
        <v>1</v>
      </c>
      <c r="AG1" s="27" t="s">
        <v>1</v>
      </c>
      <c r="AH1" s="27" t="s">
        <v>1</v>
      </c>
      <c r="AI1" s="27" t="s">
        <v>1</v>
      </c>
      <c r="AJ1" s="27" t="s">
        <v>1</v>
      </c>
      <c r="AK1" s="27" t="s">
        <v>1</v>
      </c>
      <c r="AL1" s="27" t="s">
        <v>1</v>
      </c>
      <c r="AM1" s="27" t="s">
        <v>2</v>
      </c>
      <c r="AN1" s="27" t="s">
        <v>1</v>
      </c>
      <c r="AO1" s="27" t="s">
        <v>1</v>
      </c>
      <c r="AP1" s="27" t="s">
        <v>1</v>
      </c>
      <c r="AQ1" s="27" t="s">
        <v>1</v>
      </c>
      <c r="AR1" s="27" t="s">
        <v>1</v>
      </c>
      <c r="AS1" s="27" t="s">
        <v>1</v>
      </c>
      <c r="AT1" s="27" t="s">
        <v>1</v>
      </c>
      <c r="AU1" s="27" t="s">
        <v>1</v>
      </c>
      <c r="AV1" s="27" t="s">
        <v>1</v>
      </c>
      <c r="AW1" s="27" t="s">
        <v>1</v>
      </c>
      <c r="AX1" s="27" t="s">
        <v>1</v>
      </c>
      <c r="AY1" s="27" t="s">
        <v>1</v>
      </c>
      <c r="AZ1" s="27" t="s">
        <v>1</v>
      </c>
      <c r="BA1" s="27" t="s">
        <v>1</v>
      </c>
      <c r="BB1" s="27" t="s">
        <v>1</v>
      </c>
      <c r="BC1" s="27" t="s">
        <v>1</v>
      </c>
    </row>
    <row r="2" spans="1:55" ht="18" customHeight="1">
      <c r="A2" s="28" t="s">
        <v>3</v>
      </c>
      <c r="B2" s="27" t="s">
        <v>1</v>
      </c>
      <c r="C2" s="27" t="s">
        <v>1</v>
      </c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7" t="s">
        <v>1</v>
      </c>
      <c r="O2" s="27" t="s">
        <v>1</v>
      </c>
      <c r="P2" s="27" t="s">
        <v>1</v>
      </c>
      <c r="Q2" s="27" t="s">
        <v>1</v>
      </c>
      <c r="R2" s="27" t="s">
        <v>1</v>
      </c>
      <c r="S2" s="27" t="s">
        <v>1</v>
      </c>
      <c r="T2" s="27" t="s">
        <v>1</v>
      </c>
      <c r="U2" s="27" t="s">
        <v>1</v>
      </c>
      <c r="V2" s="27" t="s">
        <v>1</v>
      </c>
      <c r="W2" s="27" t="s">
        <v>1</v>
      </c>
      <c r="X2" s="27" t="s">
        <v>1</v>
      </c>
      <c r="Y2" s="27" t="s">
        <v>1</v>
      </c>
      <c r="Z2" s="27" t="s">
        <v>1</v>
      </c>
      <c r="AA2" s="27" t="s">
        <v>1</v>
      </c>
      <c r="AB2" s="27" t="s">
        <v>1</v>
      </c>
      <c r="AC2" s="27" t="s">
        <v>1</v>
      </c>
      <c r="AD2" s="27" t="s">
        <v>1</v>
      </c>
      <c r="AE2" s="27" t="s">
        <v>1</v>
      </c>
      <c r="AF2" s="27" t="s">
        <v>1</v>
      </c>
      <c r="AG2" s="27" t="s">
        <v>1</v>
      </c>
      <c r="AH2" s="27" t="s">
        <v>1</v>
      </c>
      <c r="AI2" s="27" t="s">
        <v>1</v>
      </c>
      <c r="AJ2" s="27" t="s">
        <v>1</v>
      </c>
      <c r="AK2" s="27" t="s">
        <v>1</v>
      </c>
      <c r="AL2" s="27" t="s">
        <v>1</v>
      </c>
      <c r="AM2" s="27" t="s">
        <v>1</v>
      </c>
      <c r="AN2" s="27" t="s">
        <v>1</v>
      </c>
      <c r="AO2" s="27" t="s">
        <v>1</v>
      </c>
      <c r="AP2" s="27" t="s">
        <v>1</v>
      </c>
      <c r="AQ2" s="27" t="s">
        <v>1</v>
      </c>
      <c r="AR2" s="27" t="s">
        <v>1</v>
      </c>
      <c r="AS2" s="27" t="s">
        <v>1</v>
      </c>
      <c r="AT2" s="27" t="s">
        <v>1</v>
      </c>
      <c r="AU2" s="27" t="s">
        <v>1</v>
      </c>
      <c r="AV2" s="27" t="s">
        <v>1</v>
      </c>
      <c r="AW2" s="27" t="s">
        <v>1</v>
      </c>
      <c r="AX2" s="27" t="s">
        <v>1</v>
      </c>
      <c r="AY2" s="27" t="s">
        <v>1</v>
      </c>
      <c r="AZ2" s="29" t="s">
        <v>4</v>
      </c>
      <c r="BA2" s="27" t="s">
        <v>1</v>
      </c>
      <c r="BB2" s="29" t="s">
        <v>5</v>
      </c>
      <c r="BC2" s="27" t="s">
        <v>1</v>
      </c>
    </row>
    <row r="3" spans="1:55" ht="18" customHeight="1">
      <c r="A3" s="30" t="s">
        <v>6</v>
      </c>
      <c r="B3" s="30" t="s">
        <v>7</v>
      </c>
      <c r="C3" s="30" t="s">
        <v>8</v>
      </c>
      <c r="D3" s="30" t="s">
        <v>9</v>
      </c>
      <c r="E3" s="30" t="s">
        <v>10</v>
      </c>
      <c r="F3" s="30" t="s">
        <v>11</v>
      </c>
      <c r="G3" s="30" t="s">
        <v>12</v>
      </c>
      <c r="H3" s="30" t="s">
        <v>13</v>
      </c>
      <c r="I3" s="30" t="s">
        <v>14</v>
      </c>
      <c r="J3" s="30" t="s">
        <v>15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  <c r="AB3" s="30" t="s">
        <v>1</v>
      </c>
      <c r="AC3" s="30" t="s">
        <v>1</v>
      </c>
      <c r="AD3" s="30" t="s">
        <v>1</v>
      </c>
      <c r="AE3" s="30" t="s">
        <v>1</v>
      </c>
      <c r="AF3" s="30" t="s">
        <v>1</v>
      </c>
      <c r="AG3" s="30" t="s">
        <v>1</v>
      </c>
      <c r="AH3" s="30" t="s">
        <v>1</v>
      </c>
      <c r="AI3" s="30" t="s">
        <v>1</v>
      </c>
      <c r="AJ3" s="30" t="s">
        <v>1</v>
      </c>
      <c r="AK3" s="30" t="s">
        <v>1</v>
      </c>
      <c r="AL3" s="30" t="s">
        <v>1</v>
      </c>
      <c r="AM3" s="30" t="s">
        <v>1</v>
      </c>
      <c r="AN3" s="30" t="s">
        <v>1</v>
      </c>
      <c r="AO3" s="30" t="s">
        <v>1</v>
      </c>
      <c r="AP3" s="30" t="s">
        <v>1</v>
      </c>
      <c r="AQ3" s="30" t="s">
        <v>1</v>
      </c>
      <c r="AR3" s="30" t="s">
        <v>1</v>
      </c>
      <c r="AS3" s="30" t="s">
        <v>1</v>
      </c>
      <c r="AT3" s="30" t="s">
        <v>1</v>
      </c>
      <c r="AU3" s="30" t="s">
        <v>1</v>
      </c>
      <c r="AV3" s="30" t="s">
        <v>1</v>
      </c>
      <c r="AW3" s="30" t="s">
        <v>16</v>
      </c>
      <c r="AX3" s="30" t="s">
        <v>1</v>
      </c>
      <c r="AY3" s="30" t="s">
        <v>1</v>
      </c>
      <c r="AZ3" s="30" t="s">
        <v>1</v>
      </c>
      <c r="BA3" s="30" t="s">
        <v>1</v>
      </c>
      <c r="BB3" s="30" t="s">
        <v>1</v>
      </c>
      <c r="BC3" s="30" t="s">
        <v>1</v>
      </c>
    </row>
    <row r="4" spans="1:55" ht="18" customHeight="1">
      <c r="A4" s="30" t="s">
        <v>1</v>
      </c>
      <c r="B4" s="30" t="s">
        <v>1</v>
      </c>
      <c r="C4" s="30" t="s">
        <v>1</v>
      </c>
      <c r="D4" s="30" t="s">
        <v>1</v>
      </c>
      <c r="E4" s="30" t="s">
        <v>1</v>
      </c>
      <c r="F4" s="30" t="s">
        <v>1</v>
      </c>
      <c r="G4" s="30" t="s">
        <v>1</v>
      </c>
      <c r="H4" s="30" t="s">
        <v>1</v>
      </c>
      <c r="I4" s="30" t="s">
        <v>1</v>
      </c>
      <c r="J4" s="26" t="s">
        <v>17</v>
      </c>
      <c r="K4" s="26" t="s">
        <v>1</v>
      </c>
      <c r="L4" s="26" t="s">
        <v>1</v>
      </c>
      <c r="M4" s="26" t="s">
        <v>1</v>
      </c>
      <c r="N4" s="26" t="s">
        <v>1</v>
      </c>
      <c r="O4" s="26" t="s">
        <v>1</v>
      </c>
      <c r="P4" s="26" t="s">
        <v>1</v>
      </c>
      <c r="Q4" s="26" t="s">
        <v>1</v>
      </c>
      <c r="R4" s="26" t="s">
        <v>1</v>
      </c>
      <c r="S4" s="26" t="s">
        <v>1</v>
      </c>
      <c r="T4" s="26" t="s">
        <v>1</v>
      </c>
      <c r="U4" s="26" t="s">
        <v>1</v>
      </c>
      <c r="V4" s="26" t="s">
        <v>1</v>
      </c>
      <c r="W4" s="26" t="s">
        <v>1</v>
      </c>
      <c r="X4" s="26" t="s">
        <v>1</v>
      </c>
      <c r="Y4" s="26" t="s">
        <v>1</v>
      </c>
      <c r="Z4" s="26" t="s">
        <v>1</v>
      </c>
      <c r="AA4" s="26" t="s">
        <v>1</v>
      </c>
      <c r="AB4" s="26" t="s">
        <v>1</v>
      </c>
      <c r="AC4" s="26" t="s">
        <v>1</v>
      </c>
      <c r="AD4" s="26" t="s">
        <v>1</v>
      </c>
      <c r="AE4" s="26" t="s">
        <v>1</v>
      </c>
      <c r="AF4" s="26" t="s">
        <v>18</v>
      </c>
      <c r="AG4" s="26" t="s">
        <v>1</v>
      </c>
      <c r="AH4" s="26" t="s">
        <v>1</v>
      </c>
      <c r="AI4" s="26" t="s">
        <v>1</v>
      </c>
      <c r="AJ4" s="26" t="s">
        <v>1</v>
      </c>
      <c r="AK4" s="26" t="s">
        <v>1</v>
      </c>
      <c r="AL4" s="26" t="s">
        <v>1</v>
      </c>
      <c r="AM4" s="26" t="s">
        <v>19</v>
      </c>
      <c r="AN4" s="26" t="s">
        <v>1</v>
      </c>
      <c r="AO4" s="26" t="s">
        <v>1</v>
      </c>
      <c r="AP4" s="26" t="s">
        <v>20</v>
      </c>
      <c r="AQ4" s="26" t="s">
        <v>21</v>
      </c>
      <c r="AR4" s="26" t="s">
        <v>1</v>
      </c>
      <c r="AS4" s="26" t="s">
        <v>1</v>
      </c>
      <c r="AT4" s="26" t="s">
        <v>1</v>
      </c>
      <c r="AU4" s="26" t="s">
        <v>1</v>
      </c>
      <c r="AV4" s="26" t="s">
        <v>1</v>
      </c>
      <c r="AW4" s="26" t="s">
        <v>22</v>
      </c>
      <c r="AX4" s="26" t="s">
        <v>1</v>
      </c>
      <c r="AY4" s="26" t="s">
        <v>1</v>
      </c>
      <c r="AZ4" s="26" t="s">
        <v>1</v>
      </c>
      <c r="BA4" s="26" t="s">
        <v>23</v>
      </c>
      <c r="BB4" s="26" t="s">
        <v>1</v>
      </c>
      <c r="BC4" s="26" t="s">
        <v>1</v>
      </c>
    </row>
    <row r="5" spans="1:55" ht="54.75" customHeight="1">
      <c r="A5" s="30" t="s">
        <v>1</v>
      </c>
      <c r="B5" s="30" t="s">
        <v>1</v>
      </c>
      <c r="C5" s="30" t="s">
        <v>1</v>
      </c>
      <c r="D5" s="30" t="s">
        <v>1</v>
      </c>
      <c r="E5" s="30" t="s">
        <v>1</v>
      </c>
      <c r="F5" s="30" t="s">
        <v>1</v>
      </c>
      <c r="G5" s="30" t="s">
        <v>1</v>
      </c>
      <c r="H5" s="30" t="s">
        <v>1</v>
      </c>
      <c r="I5" s="30" t="s">
        <v>1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24</v>
      </c>
      <c r="AG5" s="3" t="s">
        <v>46</v>
      </c>
      <c r="AH5" s="3" t="s">
        <v>47</v>
      </c>
      <c r="AI5" s="3" t="s">
        <v>48</v>
      </c>
      <c r="AJ5" s="3" t="s">
        <v>39</v>
      </c>
      <c r="AK5" s="3" t="s">
        <v>49</v>
      </c>
      <c r="AL5" s="3" t="s">
        <v>50</v>
      </c>
      <c r="AM5" s="3" t="s">
        <v>24</v>
      </c>
      <c r="AN5" s="3" t="s">
        <v>31</v>
      </c>
      <c r="AO5" s="3" t="s">
        <v>51</v>
      </c>
      <c r="AP5" s="26" t="s">
        <v>1</v>
      </c>
      <c r="AQ5" s="3" t="s">
        <v>24</v>
      </c>
      <c r="AR5" s="3" t="s">
        <v>52</v>
      </c>
      <c r="AS5" s="3" t="s">
        <v>53</v>
      </c>
      <c r="AT5" s="3" t="s">
        <v>54</v>
      </c>
      <c r="AU5" s="3" t="s">
        <v>55</v>
      </c>
      <c r="AV5" s="3" t="s">
        <v>56</v>
      </c>
      <c r="AW5" s="3" t="s">
        <v>24</v>
      </c>
      <c r="AX5" s="3" t="s">
        <v>17</v>
      </c>
      <c r="AY5" s="3" t="s">
        <v>18</v>
      </c>
      <c r="AZ5" s="3" t="s">
        <v>19</v>
      </c>
      <c r="BA5" s="3" t="s">
        <v>24</v>
      </c>
      <c r="BB5" s="3" t="s">
        <v>57</v>
      </c>
      <c r="BC5" s="3" t="s">
        <v>58</v>
      </c>
    </row>
    <row r="6" spans="1:55" ht="18" customHeight="1">
      <c r="A6" s="4" t="s">
        <v>59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4">
        <v>32</v>
      </c>
      <c r="AH6" s="4">
        <v>33</v>
      </c>
      <c r="AI6" s="4">
        <v>34</v>
      </c>
      <c r="AJ6" s="4">
        <v>35</v>
      </c>
      <c r="AK6" s="4">
        <v>36</v>
      </c>
      <c r="AL6" s="4">
        <v>37</v>
      </c>
      <c r="AM6" s="4">
        <v>38</v>
      </c>
      <c r="AN6" s="4">
        <v>39</v>
      </c>
      <c r="AO6" s="4">
        <v>40</v>
      </c>
      <c r="AP6" s="4">
        <v>41</v>
      </c>
      <c r="AQ6" s="4">
        <v>42</v>
      </c>
      <c r="AR6" s="4">
        <v>43</v>
      </c>
      <c r="AS6" s="4">
        <v>44</v>
      </c>
      <c r="AT6" s="4">
        <v>45</v>
      </c>
      <c r="AU6" s="4">
        <v>46</v>
      </c>
      <c r="AV6" s="4">
        <v>47</v>
      </c>
      <c r="AW6" s="4">
        <v>48</v>
      </c>
      <c r="AX6" s="4">
        <v>49</v>
      </c>
      <c r="AY6" s="4">
        <v>50</v>
      </c>
      <c r="AZ6" s="4">
        <v>51</v>
      </c>
      <c r="BA6" s="4">
        <v>52</v>
      </c>
      <c r="BB6" s="4">
        <v>53</v>
      </c>
      <c r="BC6" s="4">
        <v>54</v>
      </c>
    </row>
    <row r="7" spans="1:55" ht="16.5" customHeight="1">
      <c r="A7" s="5">
        <v>1</v>
      </c>
      <c r="B7" s="6"/>
      <c r="C7" s="6"/>
      <c r="D7" s="6" t="s">
        <v>14</v>
      </c>
      <c r="E7" s="6"/>
      <c r="F7" s="6"/>
      <c r="G7" s="6"/>
      <c r="H7" s="6"/>
      <c r="I7" s="7">
        <f>98842.9+1481.96</f>
        <v>100324.86</v>
      </c>
      <c r="J7" s="7">
        <f>74257.82</f>
        <v>74257.820000000007</v>
      </c>
      <c r="K7" s="8">
        <f>52907.5675</f>
        <v>52907.567499999997</v>
      </c>
      <c r="L7" s="9">
        <v>0</v>
      </c>
      <c r="M7" s="9">
        <v>0</v>
      </c>
      <c r="N7" s="8">
        <v>1932</v>
      </c>
      <c r="O7" s="9">
        <v>0</v>
      </c>
      <c r="P7" s="9">
        <v>0</v>
      </c>
      <c r="Q7" s="9">
        <v>0</v>
      </c>
      <c r="R7" s="8">
        <v>44.567900000000002</v>
      </c>
      <c r="S7" s="8">
        <v>775.96460000000002</v>
      </c>
      <c r="T7" s="9">
        <v>0</v>
      </c>
      <c r="U7" s="9">
        <v>0</v>
      </c>
      <c r="V7" s="8">
        <v>18597.72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8">
        <f>15485.08</f>
        <v>15485.08</v>
      </c>
      <c r="AG7" s="8">
        <f>15485.08</f>
        <v>15485.08</v>
      </c>
      <c r="AH7" s="9">
        <v>0</v>
      </c>
      <c r="AI7" s="9">
        <v>0</v>
      </c>
      <c r="AJ7" s="9">
        <v>0</v>
      </c>
      <c r="AK7" s="10">
        <v>0</v>
      </c>
      <c r="AL7" s="10">
        <v>0</v>
      </c>
      <c r="AM7" s="9">
        <v>0</v>
      </c>
      <c r="AN7" s="9">
        <v>0</v>
      </c>
      <c r="AO7" s="9">
        <v>0</v>
      </c>
      <c r="AP7" s="8">
        <v>9100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1481.96</v>
      </c>
      <c r="AX7" s="9">
        <v>943.35</v>
      </c>
      <c r="AY7" s="9">
        <v>538.61</v>
      </c>
      <c r="AZ7" s="9">
        <v>0</v>
      </c>
      <c r="BA7" s="9">
        <v>0</v>
      </c>
      <c r="BB7" s="9">
        <v>0</v>
      </c>
      <c r="BC7" s="9">
        <v>0</v>
      </c>
    </row>
    <row r="8" spans="1:55" ht="16.5" customHeight="1">
      <c r="A8" s="5">
        <v>2</v>
      </c>
      <c r="B8" s="11">
        <v>207</v>
      </c>
      <c r="C8" s="6" t="s">
        <v>60</v>
      </c>
      <c r="D8" s="6" t="s">
        <v>61</v>
      </c>
      <c r="E8" s="6"/>
      <c r="F8" s="6"/>
      <c r="G8" s="6"/>
      <c r="H8" s="6"/>
      <c r="I8" s="7">
        <f>98842.9+1481.96</f>
        <v>100324.86</v>
      </c>
      <c r="J8" s="8">
        <f>74257.82</f>
        <v>74257.820000000007</v>
      </c>
      <c r="K8" s="8">
        <f>52907.5675</f>
        <v>52907.567499999997</v>
      </c>
      <c r="L8" s="9">
        <v>0</v>
      </c>
      <c r="M8" s="9">
        <v>0</v>
      </c>
      <c r="N8" s="8">
        <v>1932</v>
      </c>
      <c r="O8" s="9">
        <v>0</v>
      </c>
      <c r="P8" s="9">
        <v>0</v>
      </c>
      <c r="Q8" s="9">
        <v>0</v>
      </c>
      <c r="R8" s="8">
        <v>44.567900000000002</v>
      </c>
      <c r="S8" s="8">
        <v>775.96460000000002</v>
      </c>
      <c r="T8" s="9">
        <v>0</v>
      </c>
      <c r="U8" s="9">
        <v>0</v>
      </c>
      <c r="V8" s="8">
        <v>18597.72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8">
        <f>15485.08</f>
        <v>15485.08</v>
      </c>
      <c r="AG8" s="8">
        <f>15485.08</f>
        <v>15485.08</v>
      </c>
      <c r="AH8" s="9">
        <v>0</v>
      </c>
      <c r="AI8" s="9">
        <v>0</v>
      </c>
      <c r="AJ8" s="9">
        <v>0</v>
      </c>
      <c r="AK8" s="10">
        <v>0</v>
      </c>
      <c r="AL8" s="10">
        <v>0</v>
      </c>
      <c r="AM8" s="9">
        <v>0</v>
      </c>
      <c r="AN8" s="9">
        <v>0</v>
      </c>
      <c r="AO8" s="9">
        <v>0</v>
      </c>
      <c r="AP8" s="8">
        <v>9100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</row>
    <row r="9" spans="1:55" s="17" customFormat="1" ht="16.5" customHeight="1">
      <c r="A9" s="5">
        <v>3</v>
      </c>
      <c r="B9" s="12">
        <v>207001</v>
      </c>
      <c r="C9" s="13" t="s">
        <v>62</v>
      </c>
      <c r="D9" s="13" t="s">
        <v>63</v>
      </c>
      <c r="E9" s="13"/>
      <c r="F9" s="13"/>
      <c r="G9" s="13"/>
      <c r="H9" s="13"/>
      <c r="I9" s="14">
        <f>79374+1171.81</f>
        <v>80545.81</v>
      </c>
      <c r="J9" s="14">
        <v>63897.919999999998</v>
      </c>
      <c r="K9" s="14">
        <v>45300.2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4">
        <v>18597.72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4">
        <f>15476.08</f>
        <v>15476.08</v>
      </c>
      <c r="AG9" s="14">
        <f>15476.08</f>
        <v>15476.08</v>
      </c>
      <c r="AH9" s="15">
        <v>0</v>
      </c>
      <c r="AI9" s="15">
        <v>0</v>
      </c>
      <c r="AJ9" s="15">
        <v>0</v>
      </c>
      <c r="AK9" s="16">
        <v>0</v>
      </c>
      <c r="AL9" s="16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AR9" s="15">
        <v>0</v>
      </c>
      <c r="AS9" s="15">
        <v>0</v>
      </c>
      <c r="AT9" s="15">
        <v>0</v>
      </c>
      <c r="AU9" s="15">
        <v>0</v>
      </c>
      <c r="AV9" s="15">
        <v>0</v>
      </c>
      <c r="AW9" s="15">
        <v>1171.81</v>
      </c>
      <c r="AX9" s="15">
        <v>668.15</v>
      </c>
      <c r="AY9" s="15">
        <v>503.66</v>
      </c>
      <c r="AZ9" s="15">
        <v>0</v>
      </c>
      <c r="BA9" s="15">
        <v>0</v>
      </c>
      <c r="BB9" s="15">
        <v>0</v>
      </c>
      <c r="BC9" s="15">
        <v>0</v>
      </c>
    </row>
    <row r="10" spans="1:55" ht="16.5" customHeight="1">
      <c r="A10" s="5">
        <v>4</v>
      </c>
      <c r="B10" s="11">
        <v>207001</v>
      </c>
      <c r="C10" s="6" t="s">
        <v>62</v>
      </c>
      <c r="D10" s="6" t="s">
        <v>64</v>
      </c>
      <c r="E10" s="6" t="s">
        <v>65</v>
      </c>
      <c r="F10" s="6" t="s">
        <v>66</v>
      </c>
      <c r="G10" s="6"/>
      <c r="H10" s="6"/>
      <c r="I10" s="8">
        <v>27.9</v>
      </c>
      <c r="J10" s="8">
        <v>27.9</v>
      </c>
      <c r="K10" s="8">
        <v>27.9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10">
        <v>0</v>
      </c>
      <c r="AL10" s="10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</row>
    <row r="11" spans="1:55" ht="16.5" customHeight="1">
      <c r="A11" s="5">
        <v>5</v>
      </c>
      <c r="B11" s="11">
        <v>207001</v>
      </c>
      <c r="C11" s="6" t="s">
        <v>62</v>
      </c>
      <c r="D11" s="6" t="s">
        <v>64</v>
      </c>
      <c r="E11" s="6" t="s">
        <v>65</v>
      </c>
      <c r="F11" s="6" t="s">
        <v>67</v>
      </c>
      <c r="G11" s="6" t="s">
        <v>68</v>
      </c>
      <c r="H11" s="6" t="s">
        <v>69</v>
      </c>
      <c r="I11" s="8">
        <v>0.5</v>
      </c>
      <c r="J11" s="8">
        <v>0.5</v>
      </c>
      <c r="K11" s="8">
        <v>0.5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10">
        <v>0</v>
      </c>
      <c r="AL11" s="10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</row>
    <row r="12" spans="1:55" ht="16.5" customHeight="1">
      <c r="A12" s="5">
        <v>6</v>
      </c>
      <c r="B12" s="11">
        <v>207001</v>
      </c>
      <c r="C12" s="6" t="s">
        <v>62</v>
      </c>
      <c r="D12" s="6" t="s">
        <v>64</v>
      </c>
      <c r="E12" s="6" t="s">
        <v>65</v>
      </c>
      <c r="F12" s="6" t="s">
        <v>67</v>
      </c>
      <c r="G12" s="6" t="s">
        <v>70</v>
      </c>
      <c r="H12" s="6" t="s">
        <v>69</v>
      </c>
      <c r="I12" s="8">
        <v>2.9</v>
      </c>
      <c r="J12" s="8">
        <v>2.9</v>
      </c>
      <c r="K12" s="8">
        <v>2.9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10">
        <v>0</v>
      </c>
      <c r="AL12" s="10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</row>
    <row r="13" spans="1:55" ht="16.5" customHeight="1">
      <c r="A13" s="5">
        <v>7</v>
      </c>
      <c r="B13" s="11">
        <v>207001</v>
      </c>
      <c r="C13" s="6" t="s">
        <v>62</v>
      </c>
      <c r="D13" s="6" t="s">
        <v>64</v>
      </c>
      <c r="E13" s="6" t="s">
        <v>65</v>
      </c>
      <c r="F13" s="6" t="s">
        <v>67</v>
      </c>
      <c r="G13" s="6" t="s">
        <v>71</v>
      </c>
      <c r="H13" s="6" t="s">
        <v>69</v>
      </c>
      <c r="I13" s="8">
        <v>10</v>
      </c>
      <c r="J13" s="8">
        <v>10</v>
      </c>
      <c r="K13" s="8">
        <v>10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10">
        <v>0</v>
      </c>
      <c r="AL13" s="10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</row>
    <row r="14" spans="1:55" ht="16.5" customHeight="1">
      <c r="A14" s="5">
        <v>8</v>
      </c>
      <c r="B14" s="11">
        <v>207001</v>
      </c>
      <c r="C14" s="6" t="s">
        <v>62</v>
      </c>
      <c r="D14" s="6" t="s">
        <v>64</v>
      </c>
      <c r="E14" s="6" t="s">
        <v>65</v>
      </c>
      <c r="F14" s="6" t="s">
        <v>67</v>
      </c>
      <c r="G14" s="6" t="s">
        <v>72</v>
      </c>
      <c r="H14" s="6" t="s">
        <v>69</v>
      </c>
      <c r="I14" s="8">
        <v>14.5</v>
      </c>
      <c r="J14" s="8">
        <v>14.5</v>
      </c>
      <c r="K14" s="8">
        <v>14.5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10">
        <v>0</v>
      </c>
      <c r="AL14" s="10">
        <v>0</v>
      </c>
      <c r="AM14" s="9">
        <v>0</v>
      </c>
      <c r="AN14" s="9"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</row>
    <row r="15" spans="1:55" ht="16.5" customHeight="1">
      <c r="A15" s="5">
        <v>9</v>
      </c>
      <c r="B15" s="11">
        <v>207001</v>
      </c>
      <c r="C15" s="6" t="s">
        <v>62</v>
      </c>
      <c r="D15" s="6" t="s">
        <v>64</v>
      </c>
      <c r="E15" s="6" t="s">
        <v>73</v>
      </c>
      <c r="F15" s="6" t="s">
        <v>66</v>
      </c>
      <c r="G15" s="6"/>
      <c r="H15" s="6"/>
      <c r="I15" s="8">
        <v>3.6</v>
      </c>
      <c r="J15" s="8">
        <v>3.6</v>
      </c>
      <c r="K15" s="8">
        <v>3.6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10">
        <v>0</v>
      </c>
      <c r="AL15" s="10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</row>
    <row r="16" spans="1:55" ht="16.5" customHeight="1">
      <c r="A16" s="5">
        <v>10</v>
      </c>
      <c r="B16" s="11">
        <v>207001</v>
      </c>
      <c r="C16" s="6" t="s">
        <v>62</v>
      </c>
      <c r="D16" s="6" t="s">
        <v>64</v>
      </c>
      <c r="E16" s="6" t="s">
        <v>73</v>
      </c>
      <c r="F16" s="6" t="s">
        <v>67</v>
      </c>
      <c r="G16" s="6" t="s">
        <v>74</v>
      </c>
      <c r="H16" s="6" t="s">
        <v>69</v>
      </c>
      <c r="I16" s="8">
        <v>3.6</v>
      </c>
      <c r="J16" s="8">
        <v>3.6</v>
      </c>
      <c r="K16" s="8">
        <v>3.6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10">
        <v>0</v>
      </c>
      <c r="AL16" s="10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</row>
    <row r="17" spans="1:55" ht="16.5" customHeight="1">
      <c r="A17" s="5">
        <v>11</v>
      </c>
      <c r="B17" s="11">
        <v>207001</v>
      </c>
      <c r="C17" s="6" t="s">
        <v>62</v>
      </c>
      <c r="D17" s="6" t="s">
        <v>75</v>
      </c>
      <c r="E17" s="6" t="s">
        <v>76</v>
      </c>
      <c r="F17" s="6" t="s">
        <v>66</v>
      </c>
      <c r="G17" s="6"/>
      <c r="H17" s="6"/>
      <c r="I17" s="8">
        <v>138</v>
      </c>
      <c r="J17" s="8">
        <v>138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8">
        <v>138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10">
        <v>0</v>
      </c>
      <c r="AL17" s="10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</row>
    <row r="18" spans="1:55" ht="16.5" customHeight="1">
      <c r="A18" s="5">
        <v>12</v>
      </c>
      <c r="B18" s="11">
        <v>207001</v>
      </c>
      <c r="C18" s="6" t="s">
        <v>62</v>
      </c>
      <c r="D18" s="6" t="s">
        <v>75</v>
      </c>
      <c r="E18" s="6" t="s">
        <v>76</v>
      </c>
      <c r="F18" s="6" t="s">
        <v>77</v>
      </c>
      <c r="G18" s="6" t="s">
        <v>78</v>
      </c>
      <c r="H18" s="6" t="s">
        <v>79</v>
      </c>
      <c r="I18" s="8">
        <v>20</v>
      </c>
      <c r="J18" s="8">
        <v>20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8">
        <v>20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10">
        <v>0</v>
      </c>
      <c r="AL18" s="10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</row>
    <row r="19" spans="1:55" ht="16.5" customHeight="1">
      <c r="A19" s="5">
        <v>13</v>
      </c>
      <c r="B19" s="11">
        <v>207001</v>
      </c>
      <c r="C19" s="6" t="s">
        <v>62</v>
      </c>
      <c r="D19" s="6" t="s">
        <v>75</v>
      </c>
      <c r="E19" s="6" t="s">
        <v>76</v>
      </c>
      <c r="F19" s="6" t="s">
        <v>80</v>
      </c>
      <c r="G19" s="6" t="s">
        <v>78</v>
      </c>
      <c r="H19" s="6" t="s">
        <v>79</v>
      </c>
      <c r="I19" s="8">
        <v>118</v>
      </c>
      <c r="J19" s="8">
        <v>118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8">
        <v>118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10">
        <v>0</v>
      </c>
      <c r="AL19" s="10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</row>
    <row r="20" spans="1:55" ht="16.5" customHeight="1">
      <c r="A20" s="5">
        <v>14</v>
      </c>
      <c r="B20" s="11">
        <v>207001</v>
      </c>
      <c r="C20" s="6" t="s">
        <v>62</v>
      </c>
      <c r="D20" s="6" t="s">
        <v>75</v>
      </c>
      <c r="E20" s="6" t="s">
        <v>81</v>
      </c>
      <c r="F20" s="6" t="s">
        <v>66</v>
      </c>
      <c r="G20" s="6"/>
      <c r="H20" s="6"/>
      <c r="I20" s="8">
        <v>138.12</v>
      </c>
      <c r="J20" s="8">
        <v>138.12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8">
        <v>138.12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10">
        <v>0</v>
      </c>
      <c r="AL20" s="10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</row>
    <row r="21" spans="1:55" ht="16.5" customHeight="1">
      <c r="A21" s="5">
        <v>15</v>
      </c>
      <c r="B21" s="11">
        <v>207001</v>
      </c>
      <c r="C21" s="6" t="s">
        <v>62</v>
      </c>
      <c r="D21" s="6" t="s">
        <v>75</v>
      </c>
      <c r="E21" s="6" t="s">
        <v>81</v>
      </c>
      <c r="F21" s="6" t="s">
        <v>77</v>
      </c>
      <c r="G21" s="6" t="s">
        <v>82</v>
      </c>
      <c r="H21" s="6" t="s">
        <v>83</v>
      </c>
      <c r="I21" s="8">
        <v>90</v>
      </c>
      <c r="J21" s="8">
        <v>90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8">
        <v>90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10">
        <v>0</v>
      </c>
      <c r="AL21" s="10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</row>
    <row r="22" spans="1:55" ht="16.5" customHeight="1">
      <c r="A22" s="5">
        <v>16</v>
      </c>
      <c r="B22" s="11">
        <v>207001</v>
      </c>
      <c r="C22" s="6" t="s">
        <v>62</v>
      </c>
      <c r="D22" s="6" t="s">
        <v>75</v>
      </c>
      <c r="E22" s="6" t="s">
        <v>81</v>
      </c>
      <c r="F22" s="6" t="s">
        <v>80</v>
      </c>
      <c r="G22" s="6" t="s">
        <v>84</v>
      </c>
      <c r="H22" s="6" t="s">
        <v>85</v>
      </c>
      <c r="I22" s="8">
        <v>48.12</v>
      </c>
      <c r="J22" s="8">
        <v>48.12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8">
        <v>48.12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10">
        <v>0</v>
      </c>
      <c r="AL22" s="10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</row>
    <row r="23" spans="1:55" ht="16.5" customHeight="1">
      <c r="A23" s="5">
        <v>17</v>
      </c>
      <c r="B23" s="11">
        <v>207001</v>
      </c>
      <c r="C23" s="6" t="s">
        <v>62</v>
      </c>
      <c r="D23" s="6" t="s">
        <v>75</v>
      </c>
      <c r="E23" s="6" t="s">
        <v>86</v>
      </c>
      <c r="F23" s="6" t="s">
        <v>66</v>
      </c>
      <c r="G23" s="6"/>
      <c r="H23" s="6"/>
      <c r="I23" s="8">
        <v>6197.5</v>
      </c>
      <c r="J23" s="8">
        <v>6197.5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8">
        <v>6197.5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10">
        <v>0</v>
      </c>
      <c r="AL23" s="10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</row>
    <row r="24" spans="1:55" ht="16.5" customHeight="1">
      <c r="A24" s="5">
        <v>18</v>
      </c>
      <c r="B24" s="11">
        <v>207001</v>
      </c>
      <c r="C24" s="6" t="s">
        <v>62</v>
      </c>
      <c r="D24" s="6" t="s">
        <v>75</v>
      </c>
      <c r="E24" s="6" t="s">
        <v>86</v>
      </c>
      <c r="F24" s="6" t="s">
        <v>77</v>
      </c>
      <c r="G24" s="6" t="s">
        <v>87</v>
      </c>
      <c r="H24" s="6" t="s">
        <v>69</v>
      </c>
      <c r="I24" s="8">
        <v>2308</v>
      </c>
      <c r="J24" s="8">
        <v>2308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8">
        <v>2308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10">
        <v>0</v>
      </c>
      <c r="AL24" s="10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</row>
    <row r="25" spans="1:55" ht="16.5" customHeight="1">
      <c r="A25" s="5">
        <v>19</v>
      </c>
      <c r="B25" s="11">
        <v>207001</v>
      </c>
      <c r="C25" s="6" t="s">
        <v>62</v>
      </c>
      <c r="D25" s="6" t="s">
        <v>75</v>
      </c>
      <c r="E25" s="6" t="s">
        <v>86</v>
      </c>
      <c r="F25" s="6" t="s">
        <v>88</v>
      </c>
      <c r="G25" s="6" t="s">
        <v>89</v>
      </c>
      <c r="H25" s="6" t="s">
        <v>90</v>
      </c>
      <c r="I25" s="8">
        <v>52.5</v>
      </c>
      <c r="J25" s="8">
        <v>52.5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8">
        <v>52.5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10">
        <v>0</v>
      </c>
      <c r="AL25" s="10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</row>
    <row r="26" spans="1:55" ht="16.5" customHeight="1">
      <c r="A26" s="5">
        <v>20</v>
      </c>
      <c r="B26" s="11">
        <v>207001</v>
      </c>
      <c r="C26" s="6" t="s">
        <v>62</v>
      </c>
      <c r="D26" s="6" t="s">
        <v>75</v>
      </c>
      <c r="E26" s="6" t="s">
        <v>86</v>
      </c>
      <c r="F26" s="6" t="s">
        <v>88</v>
      </c>
      <c r="G26" s="6" t="s">
        <v>78</v>
      </c>
      <c r="H26" s="6" t="s">
        <v>79</v>
      </c>
      <c r="I26" s="8">
        <v>3837</v>
      </c>
      <c r="J26" s="8">
        <v>3837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8">
        <v>3837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10">
        <v>0</v>
      </c>
      <c r="AL26" s="10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</row>
    <row r="27" spans="1:55" ht="16.5" customHeight="1">
      <c r="A27" s="5">
        <v>21</v>
      </c>
      <c r="B27" s="11">
        <v>207001</v>
      </c>
      <c r="C27" s="6" t="s">
        <v>62</v>
      </c>
      <c r="D27" s="6" t="s">
        <v>75</v>
      </c>
      <c r="E27" s="6" t="s">
        <v>91</v>
      </c>
      <c r="F27" s="6" t="s">
        <v>66</v>
      </c>
      <c r="G27" s="6"/>
      <c r="H27" s="6"/>
      <c r="I27" s="8">
        <v>100</v>
      </c>
      <c r="J27" s="8">
        <v>100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8">
        <v>100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10">
        <v>0</v>
      </c>
      <c r="AL27" s="10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</row>
    <row r="28" spans="1:55" ht="16.5" customHeight="1">
      <c r="A28" s="5">
        <v>22</v>
      </c>
      <c r="B28" s="11">
        <v>207001</v>
      </c>
      <c r="C28" s="6" t="s">
        <v>62</v>
      </c>
      <c r="D28" s="6" t="s">
        <v>75</v>
      </c>
      <c r="E28" s="6" t="s">
        <v>91</v>
      </c>
      <c r="F28" s="6" t="s">
        <v>92</v>
      </c>
      <c r="G28" s="6" t="s">
        <v>78</v>
      </c>
      <c r="H28" s="6" t="s">
        <v>79</v>
      </c>
      <c r="I28" s="8">
        <v>100</v>
      </c>
      <c r="J28" s="8">
        <v>100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8">
        <v>100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10">
        <v>0</v>
      </c>
      <c r="AL28" s="10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</row>
    <row r="29" spans="1:55" ht="16.5" customHeight="1">
      <c r="A29" s="5">
        <v>23</v>
      </c>
      <c r="B29" s="11">
        <v>207001</v>
      </c>
      <c r="C29" s="6" t="s">
        <v>62</v>
      </c>
      <c r="D29" s="6" t="s">
        <v>75</v>
      </c>
      <c r="E29" s="6" t="s">
        <v>93</v>
      </c>
      <c r="F29" s="6" t="s">
        <v>66</v>
      </c>
      <c r="G29" s="6"/>
      <c r="H29" s="6"/>
      <c r="I29" s="8">
        <v>350</v>
      </c>
      <c r="J29" s="8">
        <v>350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8">
        <v>350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10">
        <v>0</v>
      </c>
      <c r="AL29" s="10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</row>
    <row r="30" spans="1:55" ht="16.5" customHeight="1">
      <c r="A30" s="5">
        <v>24</v>
      </c>
      <c r="B30" s="11">
        <v>207001</v>
      </c>
      <c r="C30" s="6" t="s">
        <v>62</v>
      </c>
      <c r="D30" s="6" t="s">
        <v>75</v>
      </c>
      <c r="E30" s="6" t="s">
        <v>93</v>
      </c>
      <c r="F30" s="6" t="s">
        <v>92</v>
      </c>
      <c r="G30" s="6" t="s">
        <v>94</v>
      </c>
      <c r="H30" s="6" t="s">
        <v>95</v>
      </c>
      <c r="I30" s="8">
        <v>350</v>
      </c>
      <c r="J30" s="8">
        <v>350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8">
        <v>350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10">
        <v>0</v>
      </c>
      <c r="AL30" s="10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</row>
    <row r="31" spans="1:55" ht="16.5" customHeight="1">
      <c r="A31" s="5">
        <v>25</v>
      </c>
      <c r="B31" s="11">
        <v>207001</v>
      </c>
      <c r="C31" s="6" t="s">
        <v>62</v>
      </c>
      <c r="D31" s="6" t="s">
        <v>75</v>
      </c>
      <c r="E31" s="6" t="s">
        <v>96</v>
      </c>
      <c r="F31" s="6" t="s">
        <v>66</v>
      </c>
      <c r="G31" s="6"/>
      <c r="H31" s="6"/>
      <c r="I31" s="8">
        <v>1001</v>
      </c>
      <c r="J31" s="8">
        <v>1001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8">
        <v>1001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10">
        <v>0</v>
      </c>
      <c r="AL31" s="10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</row>
    <row r="32" spans="1:55" ht="16.5" customHeight="1">
      <c r="A32" s="5">
        <v>26</v>
      </c>
      <c r="B32" s="11">
        <v>207001</v>
      </c>
      <c r="C32" s="6" t="s">
        <v>62</v>
      </c>
      <c r="D32" s="6" t="s">
        <v>75</v>
      </c>
      <c r="E32" s="6" t="s">
        <v>96</v>
      </c>
      <c r="F32" s="6" t="s">
        <v>97</v>
      </c>
      <c r="G32" s="6" t="s">
        <v>78</v>
      </c>
      <c r="H32" s="6" t="s">
        <v>79</v>
      </c>
      <c r="I32" s="8">
        <v>1001</v>
      </c>
      <c r="J32" s="8">
        <v>1001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8">
        <v>1001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10">
        <v>0</v>
      </c>
      <c r="AL32" s="10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</row>
    <row r="33" spans="1:55" ht="16.5" customHeight="1">
      <c r="A33" s="5">
        <v>27</v>
      </c>
      <c r="B33" s="11">
        <v>207001</v>
      </c>
      <c r="C33" s="6" t="s">
        <v>62</v>
      </c>
      <c r="D33" s="6" t="s">
        <v>75</v>
      </c>
      <c r="E33" s="6" t="s">
        <v>98</v>
      </c>
      <c r="F33" s="6" t="s">
        <v>66</v>
      </c>
      <c r="G33" s="6"/>
      <c r="H33" s="6"/>
      <c r="I33" s="8">
        <v>22.1</v>
      </c>
      <c r="J33" s="8">
        <v>22.1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8">
        <v>22.1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10">
        <v>0</v>
      </c>
      <c r="AL33" s="10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</row>
    <row r="34" spans="1:55" ht="16.5" customHeight="1">
      <c r="A34" s="5">
        <v>28</v>
      </c>
      <c r="B34" s="11">
        <v>207001</v>
      </c>
      <c r="C34" s="6" t="s">
        <v>62</v>
      </c>
      <c r="D34" s="6" t="s">
        <v>75</v>
      </c>
      <c r="E34" s="6" t="s">
        <v>98</v>
      </c>
      <c r="F34" s="6" t="s">
        <v>99</v>
      </c>
      <c r="G34" s="6" t="s">
        <v>100</v>
      </c>
      <c r="H34" s="6" t="s">
        <v>101</v>
      </c>
      <c r="I34" s="8">
        <v>22.1</v>
      </c>
      <c r="J34" s="8">
        <v>22.1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8">
        <v>22.1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10">
        <v>0</v>
      </c>
      <c r="AL34" s="10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</row>
    <row r="35" spans="1:55" ht="16.5" customHeight="1">
      <c r="A35" s="5">
        <v>29</v>
      </c>
      <c r="B35" s="11">
        <v>207001</v>
      </c>
      <c r="C35" s="6" t="s">
        <v>62</v>
      </c>
      <c r="D35" s="6" t="s">
        <v>75</v>
      </c>
      <c r="E35" s="6" t="s">
        <v>102</v>
      </c>
      <c r="F35" s="6" t="s">
        <v>66</v>
      </c>
      <c r="G35" s="6"/>
      <c r="H35" s="6"/>
      <c r="I35" s="8">
        <v>561</v>
      </c>
      <c r="J35" s="8">
        <v>561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8">
        <v>561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10">
        <v>0</v>
      </c>
      <c r="AL35" s="10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</row>
    <row r="36" spans="1:55" ht="16.5" customHeight="1">
      <c r="A36" s="5">
        <v>30</v>
      </c>
      <c r="B36" s="11">
        <v>207001</v>
      </c>
      <c r="C36" s="6" t="s">
        <v>62</v>
      </c>
      <c r="D36" s="6" t="s">
        <v>75</v>
      </c>
      <c r="E36" s="6" t="s">
        <v>102</v>
      </c>
      <c r="F36" s="6" t="s">
        <v>92</v>
      </c>
      <c r="G36" s="6" t="s">
        <v>78</v>
      </c>
      <c r="H36" s="6" t="s">
        <v>79</v>
      </c>
      <c r="I36" s="8">
        <v>561</v>
      </c>
      <c r="J36" s="8">
        <v>561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8">
        <v>561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10">
        <v>0</v>
      </c>
      <c r="AL36" s="10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</row>
    <row r="37" spans="1:55" ht="16.5" customHeight="1">
      <c r="A37" s="5">
        <v>31</v>
      </c>
      <c r="B37" s="11">
        <v>207001</v>
      </c>
      <c r="C37" s="6" t="s">
        <v>62</v>
      </c>
      <c r="D37" s="6" t="s">
        <v>75</v>
      </c>
      <c r="E37" s="6" t="s">
        <v>103</v>
      </c>
      <c r="F37" s="6" t="s">
        <v>66</v>
      </c>
      <c r="G37" s="6"/>
      <c r="H37" s="6"/>
      <c r="I37" s="8">
        <v>1835</v>
      </c>
      <c r="J37" s="8">
        <v>1835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8">
        <v>1835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10">
        <v>0</v>
      </c>
      <c r="AL37" s="10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</row>
    <row r="38" spans="1:55" ht="16.5" customHeight="1">
      <c r="A38" s="5">
        <v>32</v>
      </c>
      <c r="B38" s="11">
        <v>207001</v>
      </c>
      <c r="C38" s="6" t="s">
        <v>62</v>
      </c>
      <c r="D38" s="6" t="s">
        <v>75</v>
      </c>
      <c r="E38" s="6" t="s">
        <v>103</v>
      </c>
      <c r="F38" s="6" t="s">
        <v>104</v>
      </c>
      <c r="G38" s="6" t="s">
        <v>100</v>
      </c>
      <c r="H38" s="6" t="s">
        <v>101</v>
      </c>
      <c r="I38" s="8">
        <v>152</v>
      </c>
      <c r="J38" s="8">
        <v>152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8">
        <v>152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10">
        <v>0</v>
      </c>
      <c r="AL38" s="10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</row>
    <row r="39" spans="1:55" ht="16.5" customHeight="1">
      <c r="A39" s="5">
        <v>33</v>
      </c>
      <c r="B39" s="11">
        <v>207001</v>
      </c>
      <c r="C39" s="6" t="s">
        <v>62</v>
      </c>
      <c r="D39" s="6" t="s">
        <v>75</v>
      </c>
      <c r="E39" s="6" t="s">
        <v>103</v>
      </c>
      <c r="F39" s="6" t="s">
        <v>105</v>
      </c>
      <c r="G39" s="6" t="s">
        <v>100</v>
      </c>
      <c r="H39" s="6" t="s">
        <v>101</v>
      </c>
      <c r="I39" s="8">
        <v>1476</v>
      </c>
      <c r="J39" s="8">
        <v>1476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8">
        <v>1476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10">
        <v>0</v>
      </c>
      <c r="AL39" s="10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</row>
    <row r="40" spans="1:55" ht="16.5" customHeight="1">
      <c r="A40" s="5">
        <v>34</v>
      </c>
      <c r="B40" s="11">
        <v>207001</v>
      </c>
      <c r="C40" s="6" t="s">
        <v>62</v>
      </c>
      <c r="D40" s="6" t="s">
        <v>75</v>
      </c>
      <c r="E40" s="6" t="s">
        <v>103</v>
      </c>
      <c r="F40" s="6" t="s">
        <v>106</v>
      </c>
      <c r="G40" s="6" t="s">
        <v>100</v>
      </c>
      <c r="H40" s="6" t="s">
        <v>101</v>
      </c>
      <c r="I40" s="8">
        <v>207</v>
      </c>
      <c r="J40" s="8">
        <v>207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8">
        <v>207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10">
        <v>0</v>
      </c>
      <c r="AL40" s="10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</row>
    <row r="41" spans="1:55" ht="16.5" customHeight="1">
      <c r="A41" s="5">
        <v>35</v>
      </c>
      <c r="B41" s="11">
        <v>207001</v>
      </c>
      <c r="C41" s="6" t="s">
        <v>62</v>
      </c>
      <c r="D41" s="6" t="s">
        <v>75</v>
      </c>
      <c r="E41" s="6" t="s">
        <v>107</v>
      </c>
      <c r="F41" s="6" t="s">
        <v>66</v>
      </c>
      <c r="G41" s="6"/>
      <c r="H41" s="6"/>
      <c r="I41" s="8">
        <v>204</v>
      </c>
      <c r="J41" s="8">
        <v>204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8">
        <v>204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10">
        <v>0</v>
      </c>
      <c r="AL41" s="10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</row>
    <row r="42" spans="1:55" ht="16.5" customHeight="1">
      <c r="A42" s="5">
        <v>36</v>
      </c>
      <c r="B42" s="11">
        <v>207001</v>
      </c>
      <c r="C42" s="6" t="s">
        <v>62</v>
      </c>
      <c r="D42" s="6" t="s">
        <v>75</v>
      </c>
      <c r="E42" s="6" t="s">
        <v>107</v>
      </c>
      <c r="F42" s="6" t="s">
        <v>97</v>
      </c>
      <c r="G42" s="6" t="s">
        <v>78</v>
      </c>
      <c r="H42" s="6" t="s">
        <v>79</v>
      </c>
      <c r="I42" s="8">
        <v>204</v>
      </c>
      <c r="J42" s="8">
        <v>204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8">
        <v>204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10">
        <v>0</v>
      </c>
      <c r="AL42" s="10">
        <v>0</v>
      </c>
      <c r="AM42" s="9">
        <v>0</v>
      </c>
      <c r="AN42" s="9"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</row>
    <row r="43" spans="1:55" ht="16.5" customHeight="1">
      <c r="A43" s="5">
        <v>37</v>
      </c>
      <c r="B43" s="11">
        <v>207001</v>
      </c>
      <c r="C43" s="6" t="s">
        <v>62</v>
      </c>
      <c r="D43" s="6" t="s">
        <v>75</v>
      </c>
      <c r="E43" s="6" t="s">
        <v>108</v>
      </c>
      <c r="F43" s="6" t="s">
        <v>66</v>
      </c>
      <c r="G43" s="6"/>
      <c r="H43" s="6"/>
      <c r="I43" s="8">
        <v>7880</v>
      </c>
      <c r="J43" s="8">
        <v>7880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8">
        <v>7880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10">
        <v>0</v>
      </c>
      <c r="AL43" s="10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</row>
    <row r="44" spans="1:55" ht="16.5" customHeight="1">
      <c r="A44" s="5">
        <v>38</v>
      </c>
      <c r="B44" s="11">
        <v>207001</v>
      </c>
      <c r="C44" s="6" t="s">
        <v>62</v>
      </c>
      <c r="D44" s="6" t="s">
        <v>75</v>
      </c>
      <c r="E44" s="6" t="s">
        <v>108</v>
      </c>
      <c r="F44" s="6" t="s">
        <v>77</v>
      </c>
      <c r="G44" s="6" t="s">
        <v>78</v>
      </c>
      <c r="H44" s="6" t="s">
        <v>79</v>
      </c>
      <c r="I44" s="8">
        <v>24</v>
      </c>
      <c r="J44" s="8">
        <v>24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8">
        <v>24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10">
        <v>0</v>
      </c>
      <c r="AL44" s="10">
        <v>0</v>
      </c>
      <c r="AM44" s="9">
        <v>0</v>
      </c>
      <c r="AN44" s="9"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</row>
    <row r="45" spans="1:55" ht="16.5" customHeight="1">
      <c r="A45" s="5">
        <v>39</v>
      </c>
      <c r="B45" s="11">
        <v>207001</v>
      </c>
      <c r="C45" s="6" t="s">
        <v>62</v>
      </c>
      <c r="D45" s="6" t="s">
        <v>75</v>
      </c>
      <c r="E45" s="6" t="s">
        <v>108</v>
      </c>
      <c r="F45" s="6" t="s">
        <v>77</v>
      </c>
      <c r="G45" s="6" t="s">
        <v>100</v>
      </c>
      <c r="H45" s="6" t="s">
        <v>101</v>
      </c>
      <c r="I45" s="8">
        <v>107</v>
      </c>
      <c r="J45" s="8">
        <v>107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8">
        <v>107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10">
        <v>0</v>
      </c>
      <c r="AL45" s="10">
        <v>0</v>
      </c>
      <c r="AM45" s="9">
        <v>0</v>
      </c>
      <c r="AN45" s="9"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</row>
    <row r="46" spans="1:55" ht="16.5" customHeight="1">
      <c r="A46" s="5">
        <v>40</v>
      </c>
      <c r="B46" s="11">
        <v>207001</v>
      </c>
      <c r="C46" s="6" t="s">
        <v>62</v>
      </c>
      <c r="D46" s="6" t="s">
        <v>75</v>
      </c>
      <c r="E46" s="6" t="s">
        <v>108</v>
      </c>
      <c r="F46" s="6" t="s">
        <v>80</v>
      </c>
      <c r="G46" s="6" t="s">
        <v>109</v>
      </c>
      <c r="H46" s="6" t="s">
        <v>110</v>
      </c>
      <c r="I46" s="8">
        <v>602</v>
      </c>
      <c r="J46" s="8">
        <v>602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8">
        <v>602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10">
        <v>0</v>
      </c>
      <c r="AL46" s="10">
        <v>0</v>
      </c>
      <c r="AM46" s="9">
        <v>0</v>
      </c>
      <c r="AN46" s="9"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</row>
    <row r="47" spans="1:55" ht="16.5" customHeight="1">
      <c r="A47" s="5">
        <v>41</v>
      </c>
      <c r="B47" s="11">
        <v>207001</v>
      </c>
      <c r="C47" s="6" t="s">
        <v>62</v>
      </c>
      <c r="D47" s="6" t="s">
        <v>75</v>
      </c>
      <c r="E47" s="6" t="s">
        <v>108</v>
      </c>
      <c r="F47" s="6" t="s">
        <v>88</v>
      </c>
      <c r="G47" s="6" t="s">
        <v>78</v>
      </c>
      <c r="H47" s="6" t="s">
        <v>79</v>
      </c>
      <c r="I47" s="8">
        <v>7147</v>
      </c>
      <c r="J47" s="8">
        <v>7147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8">
        <v>7147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10">
        <v>0</v>
      </c>
      <c r="AL47" s="10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</row>
    <row r="48" spans="1:55" ht="16.5" customHeight="1">
      <c r="A48" s="5">
        <v>42</v>
      </c>
      <c r="B48" s="11">
        <v>207001</v>
      </c>
      <c r="C48" s="6" t="s">
        <v>62</v>
      </c>
      <c r="D48" s="6" t="s">
        <v>75</v>
      </c>
      <c r="E48" s="6" t="s">
        <v>111</v>
      </c>
      <c r="F48" s="6" t="s">
        <v>66</v>
      </c>
      <c r="G48" s="6"/>
      <c r="H48" s="6"/>
      <c r="I48" s="8">
        <v>171</v>
      </c>
      <c r="J48" s="8">
        <v>171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8">
        <v>171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10">
        <v>0</v>
      </c>
      <c r="AL48" s="10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</row>
    <row r="49" spans="1:55" ht="16.5" customHeight="1">
      <c r="A49" s="5">
        <v>43</v>
      </c>
      <c r="B49" s="11">
        <v>207001</v>
      </c>
      <c r="C49" s="6" t="s">
        <v>62</v>
      </c>
      <c r="D49" s="6" t="s">
        <v>75</v>
      </c>
      <c r="E49" s="6" t="s">
        <v>111</v>
      </c>
      <c r="F49" s="6" t="s">
        <v>105</v>
      </c>
      <c r="G49" s="6" t="s">
        <v>78</v>
      </c>
      <c r="H49" s="6" t="s">
        <v>79</v>
      </c>
      <c r="I49" s="8">
        <v>171</v>
      </c>
      <c r="J49" s="8">
        <v>171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8">
        <v>171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10">
        <v>0</v>
      </c>
      <c r="AL49" s="10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</row>
    <row r="50" spans="1:55" ht="16.5" customHeight="1">
      <c r="A50" s="5">
        <v>44</v>
      </c>
      <c r="B50" s="11">
        <v>207001</v>
      </c>
      <c r="C50" s="6" t="s">
        <v>62</v>
      </c>
      <c r="D50" s="6" t="s">
        <v>75</v>
      </c>
      <c r="E50" s="6" t="s">
        <v>112</v>
      </c>
      <c r="F50" s="6" t="s">
        <v>66</v>
      </c>
      <c r="G50" s="6"/>
      <c r="H50" s="6"/>
      <c r="I50" s="7">
        <v>328.3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8">
        <v>328.3</v>
      </c>
      <c r="AG50" s="8">
        <v>328.3</v>
      </c>
      <c r="AH50" s="9">
        <v>0</v>
      </c>
      <c r="AI50" s="9">
        <v>0</v>
      </c>
      <c r="AJ50" s="9">
        <v>0</v>
      </c>
      <c r="AK50" s="10">
        <v>0</v>
      </c>
      <c r="AL50" s="10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</row>
    <row r="51" spans="1:55" ht="16.5" customHeight="1">
      <c r="A51" s="5">
        <v>45</v>
      </c>
      <c r="B51" s="11">
        <v>207001</v>
      </c>
      <c r="C51" s="6" t="s">
        <v>62</v>
      </c>
      <c r="D51" s="6" t="s">
        <v>75</v>
      </c>
      <c r="E51" s="6" t="s">
        <v>112</v>
      </c>
      <c r="F51" s="6" t="s">
        <v>113</v>
      </c>
      <c r="G51" s="6" t="s">
        <v>114</v>
      </c>
      <c r="H51" s="6" t="s">
        <v>69</v>
      </c>
      <c r="I51" s="7">
        <v>328.3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8">
        <v>328.3</v>
      </c>
      <c r="AG51" s="8">
        <v>328.3</v>
      </c>
      <c r="AH51" s="9">
        <v>0</v>
      </c>
      <c r="AI51" s="9">
        <v>0</v>
      </c>
      <c r="AJ51" s="9">
        <v>0</v>
      </c>
      <c r="AK51" s="10">
        <v>0</v>
      </c>
      <c r="AL51" s="10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</row>
    <row r="52" spans="1:55" ht="16.5" customHeight="1">
      <c r="A52" s="5">
        <v>46</v>
      </c>
      <c r="B52" s="11">
        <v>207001</v>
      </c>
      <c r="C52" s="6" t="s">
        <v>62</v>
      </c>
      <c r="D52" s="6" t="s">
        <v>75</v>
      </c>
      <c r="E52" s="6" t="s">
        <v>115</v>
      </c>
      <c r="F52" s="6" t="s">
        <v>66</v>
      </c>
      <c r="G52" s="6"/>
      <c r="H52" s="6"/>
      <c r="I52" s="7">
        <v>31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8">
        <v>31</v>
      </c>
      <c r="AG52" s="8">
        <v>31</v>
      </c>
      <c r="AH52" s="9">
        <v>0</v>
      </c>
      <c r="AI52" s="9">
        <v>0</v>
      </c>
      <c r="AJ52" s="9">
        <v>0</v>
      </c>
      <c r="AK52" s="10">
        <v>0</v>
      </c>
      <c r="AL52" s="10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</row>
    <row r="53" spans="1:55" ht="16.5" customHeight="1">
      <c r="A53" s="5">
        <v>47</v>
      </c>
      <c r="B53" s="11">
        <v>207001</v>
      </c>
      <c r="C53" s="6" t="s">
        <v>62</v>
      </c>
      <c r="D53" s="6" t="s">
        <v>75</v>
      </c>
      <c r="E53" s="6" t="s">
        <v>115</v>
      </c>
      <c r="F53" s="6" t="s">
        <v>113</v>
      </c>
      <c r="G53" s="6" t="s">
        <v>74</v>
      </c>
      <c r="H53" s="6" t="s">
        <v>69</v>
      </c>
      <c r="I53" s="7">
        <v>18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8">
        <v>18</v>
      </c>
      <c r="AG53" s="8">
        <v>18</v>
      </c>
      <c r="AH53" s="9">
        <v>0</v>
      </c>
      <c r="AI53" s="9">
        <v>0</v>
      </c>
      <c r="AJ53" s="9">
        <v>0</v>
      </c>
      <c r="AK53" s="10">
        <v>0</v>
      </c>
      <c r="AL53" s="10">
        <v>0</v>
      </c>
      <c r="AM53" s="9">
        <v>0</v>
      </c>
      <c r="AN53" s="9"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</row>
    <row r="54" spans="1:55" ht="16.5" customHeight="1">
      <c r="A54" s="5">
        <v>48</v>
      </c>
      <c r="B54" s="11">
        <v>207001</v>
      </c>
      <c r="C54" s="6" t="s">
        <v>62</v>
      </c>
      <c r="D54" s="6" t="s">
        <v>75</v>
      </c>
      <c r="E54" s="6" t="s">
        <v>115</v>
      </c>
      <c r="F54" s="6" t="s">
        <v>113</v>
      </c>
      <c r="G54" s="6" t="s">
        <v>82</v>
      </c>
      <c r="H54" s="6" t="s">
        <v>83</v>
      </c>
      <c r="I54" s="7">
        <v>10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8">
        <v>10</v>
      </c>
      <c r="AG54" s="8">
        <v>10</v>
      </c>
      <c r="AH54" s="9">
        <v>0</v>
      </c>
      <c r="AI54" s="9">
        <v>0</v>
      </c>
      <c r="AJ54" s="9">
        <v>0</v>
      </c>
      <c r="AK54" s="10">
        <v>0</v>
      </c>
      <c r="AL54" s="10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</row>
    <row r="55" spans="1:55" ht="16.5" customHeight="1">
      <c r="A55" s="5">
        <v>49</v>
      </c>
      <c r="B55" s="11">
        <v>207001</v>
      </c>
      <c r="C55" s="6" t="s">
        <v>62</v>
      </c>
      <c r="D55" s="6" t="s">
        <v>75</v>
      </c>
      <c r="E55" s="6" t="s">
        <v>115</v>
      </c>
      <c r="F55" s="6" t="s">
        <v>113</v>
      </c>
      <c r="G55" s="6" t="s">
        <v>78</v>
      </c>
      <c r="H55" s="6" t="s">
        <v>79</v>
      </c>
      <c r="I55" s="7">
        <v>3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8">
        <v>3</v>
      </c>
      <c r="AG55" s="8">
        <v>3</v>
      </c>
      <c r="AH55" s="9">
        <v>0</v>
      </c>
      <c r="AI55" s="9">
        <v>0</v>
      </c>
      <c r="AJ55" s="9">
        <v>0</v>
      </c>
      <c r="AK55" s="10">
        <v>0</v>
      </c>
      <c r="AL55" s="10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</row>
    <row r="56" spans="1:55" ht="16.5" customHeight="1">
      <c r="A56" s="5">
        <v>50</v>
      </c>
      <c r="B56" s="11">
        <v>207001</v>
      </c>
      <c r="C56" s="6" t="s">
        <v>62</v>
      </c>
      <c r="D56" s="6" t="s">
        <v>75</v>
      </c>
      <c r="E56" s="6" t="s">
        <v>116</v>
      </c>
      <c r="F56" s="6" t="s">
        <v>66</v>
      </c>
      <c r="G56" s="6"/>
      <c r="H56" s="6"/>
      <c r="I56" s="7">
        <v>1297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8">
        <v>1297</v>
      </c>
      <c r="AG56" s="8">
        <v>1297</v>
      </c>
      <c r="AH56" s="9">
        <v>0</v>
      </c>
      <c r="AI56" s="9">
        <v>0</v>
      </c>
      <c r="AJ56" s="9">
        <v>0</v>
      </c>
      <c r="AK56" s="10">
        <v>0</v>
      </c>
      <c r="AL56" s="10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</row>
    <row r="57" spans="1:55" ht="16.5" customHeight="1">
      <c r="A57" s="5">
        <v>51</v>
      </c>
      <c r="B57" s="11">
        <v>207001</v>
      </c>
      <c r="C57" s="6" t="s">
        <v>62</v>
      </c>
      <c r="D57" s="6" t="s">
        <v>75</v>
      </c>
      <c r="E57" s="6" t="s">
        <v>116</v>
      </c>
      <c r="F57" s="6" t="s">
        <v>113</v>
      </c>
      <c r="G57" s="6" t="s">
        <v>78</v>
      </c>
      <c r="H57" s="6" t="s">
        <v>79</v>
      </c>
      <c r="I57" s="7">
        <v>1297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8">
        <v>1297</v>
      </c>
      <c r="AG57" s="8">
        <v>1297</v>
      </c>
      <c r="AH57" s="9">
        <v>0</v>
      </c>
      <c r="AI57" s="9">
        <v>0</v>
      </c>
      <c r="AJ57" s="9">
        <v>0</v>
      </c>
      <c r="AK57" s="10">
        <v>0</v>
      </c>
      <c r="AL57" s="10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</row>
    <row r="58" spans="1:55" ht="16.5" customHeight="1">
      <c r="A58" s="5">
        <v>52</v>
      </c>
      <c r="B58" s="11">
        <v>207001</v>
      </c>
      <c r="C58" s="6" t="s">
        <v>62</v>
      </c>
      <c r="D58" s="6" t="s">
        <v>75</v>
      </c>
      <c r="E58" s="6" t="s">
        <v>117</v>
      </c>
      <c r="F58" s="6" t="s">
        <v>66</v>
      </c>
      <c r="G58" s="6"/>
      <c r="H58" s="6"/>
      <c r="I58" s="7">
        <v>1230.4000000000001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8">
        <v>1230.4000000000001</v>
      </c>
      <c r="AG58" s="8">
        <v>1230.4000000000001</v>
      </c>
      <c r="AH58" s="9">
        <v>0</v>
      </c>
      <c r="AI58" s="9">
        <v>0</v>
      </c>
      <c r="AJ58" s="9">
        <v>0</v>
      </c>
      <c r="AK58" s="10">
        <v>0</v>
      </c>
      <c r="AL58" s="10">
        <v>0</v>
      </c>
      <c r="AM58" s="9">
        <v>0</v>
      </c>
      <c r="AN58" s="9"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</row>
    <row r="59" spans="1:55" ht="16.5" customHeight="1">
      <c r="A59" s="5">
        <v>53</v>
      </c>
      <c r="B59" s="11">
        <v>207001</v>
      </c>
      <c r="C59" s="6" t="s">
        <v>62</v>
      </c>
      <c r="D59" s="6" t="s">
        <v>75</v>
      </c>
      <c r="E59" s="6" t="s">
        <v>117</v>
      </c>
      <c r="F59" s="6" t="s">
        <v>113</v>
      </c>
      <c r="G59" s="6" t="s">
        <v>78</v>
      </c>
      <c r="H59" s="6" t="s">
        <v>79</v>
      </c>
      <c r="I59" s="7">
        <v>1230.4000000000001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8">
        <v>1230.4000000000001</v>
      </c>
      <c r="AG59" s="8">
        <v>1230.4000000000001</v>
      </c>
      <c r="AH59" s="9">
        <v>0</v>
      </c>
      <c r="AI59" s="9">
        <v>0</v>
      </c>
      <c r="AJ59" s="9">
        <v>0</v>
      </c>
      <c r="AK59" s="10">
        <v>0</v>
      </c>
      <c r="AL59" s="10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</row>
    <row r="60" spans="1:55" ht="16.5" customHeight="1">
      <c r="A60" s="5">
        <v>54</v>
      </c>
      <c r="B60" s="11">
        <v>207001</v>
      </c>
      <c r="C60" s="6" t="s">
        <v>62</v>
      </c>
      <c r="D60" s="6" t="s">
        <v>75</v>
      </c>
      <c r="E60" s="6" t="s">
        <v>118</v>
      </c>
      <c r="F60" s="6" t="s">
        <v>66</v>
      </c>
      <c r="G60" s="6"/>
      <c r="H60" s="6"/>
      <c r="I60" s="7">
        <v>17.28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8">
        <v>17.28</v>
      </c>
      <c r="AG60" s="8">
        <v>17.28</v>
      </c>
      <c r="AH60" s="9">
        <v>0</v>
      </c>
      <c r="AI60" s="9">
        <v>0</v>
      </c>
      <c r="AJ60" s="9">
        <v>0</v>
      </c>
      <c r="AK60" s="10">
        <v>0</v>
      </c>
      <c r="AL60" s="10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</row>
    <row r="61" spans="1:55" ht="16.5" customHeight="1">
      <c r="A61" s="5">
        <v>55</v>
      </c>
      <c r="B61" s="11">
        <v>207001</v>
      </c>
      <c r="C61" s="6" t="s">
        <v>62</v>
      </c>
      <c r="D61" s="6" t="s">
        <v>75</v>
      </c>
      <c r="E61" s="6" t="s">
        <v>118</v>
      </c>
      <c r="F61" s="6" t="s">
        <v>113</v>
      </c>
      <c r="G61" s="6" t="s">
        <v>100</v>
      </c>
      <c r="H61" s="6" t="s">
        <v>101</v>
      </c>
      <c r="I61" s="7">
        <v>17.28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8">
        <v>17.28</v>
      </c>
      <c r="AG61" s="8">
        <v>17.28</v>
      </c>
      <c r="AH61" s="9">
        <v>0</v>
      </c>
      <c r="AI61" s="9">
        <v>0</v>
      </c>
      <c r="AJ61" s="9">
        <v>0</v>
      </c>
      <c r="AK61" s="10">
        <v>0</v>
      </c>
      <c r="AL61" s="10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</row>
    <row r="62" spans="1:55" ht="16.5" customHeight="1">
      <c r="A62" s="5">
        <v>56</v>
      </c>
      <c r="B62" s="11">
        <v>207001</v>
      </c>
      <c r="C62" s="6" t="s">
        <v>62</v>
      </c>
      <c r="D62" s="6" t="s">
        <v>75</v>
      </c>
      <c r="E62" s="6" t="s">
        <v>119</v>
      </c>
      <c r="F62" s="6" t="s">
        <v>66</v>
      </c>
      <c r="G62" s="6"/>
      <c r="H62" s="6"/>
      <c r="I62" s="7">
        <v>30.8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8">
        <v>30.8</v>
      </c>
      <c r="AG62" s="8">
        <v>30.8</v>
      </c>
      <c r="AH62" s="9">
        <v>0</v>
      </c>
      <c r="AI62" s="9">
        <v>0</v>
      </c>
      <c r="AJ62" s="9">
        <v>0</v>
      </c>
      <c r="AK62" s="10">
        <v>0</v>
      </c>
      <c r="AL62" s="10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</row>
    <row r="63" spans="1:55" ht="16.5" customHeight="1">
      <c r="A63" s="5">
        <v>57</v>
      </c>
      <c r="B63" s="11">
        <v>207001</v>
      </c>
      <c r="C63" s="6" t="s">
        <v>62</v>
      </c>
      <c r="D63" s="6" t="s">
        <v>75</v>
      </c>
      <c r="E63" s="6" t="s">
        <v>119</v>
      </c>
      <c r="F63" s="6" t="s">
        <v>113</v>
      </c>
      <c r="G63" s="6" t="s">
        <v>78</v>
      </c>
      <c r="H63" s="6" t="s">
        <v>79</v>
      </c>
      <c r="I63" s="7">
        <v>30.8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8">
        <v>30.8</v>
      </c>
      <c r="AG63" s="8">
        <v>30.8</v>
      </c>
      <c r="AH63" s="9">
        <v>0</v>
      </c>
      <c r="AI63" s="9">
        <v>0</v>
      </c>
      <c r="AJ63" s="9">
        <v>0</v>
      </c>
      <c r="AK63" s="10">
        <v>0</v>
      </c>
      <c r="AL63" s="10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</row>
    <row r="64" spans="1:55" ht="16.5" customHeight="1">
      <c r="A64" s="5">
        <v>58</v>
      </c>
      <c r="B64" s="11">
        <v>207001</v>
      </c>
      <c r="C64" s="6" t="s">
        <v>62</v>
      </c>
      <c r="D64" s="6" t="s">
        <v>75</v>
      </c>
      <c r="E64" s="6" t="s">
        <v>120</v>
      </c>
      <c r="F64" s="6" t="s">
        <v>66</v>
      </c>
      <c r="G64" s="6"/>
      <c r="H64" s="6"/>
      <c r="I64" s="7">
        <v>26.8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8">
        <v>26.8</v>
      </c>
      <c r="AG64" s="8">
        <v>26.8</v>
      </c>
      <c r="AH64" s="9">
        <v>0</v>
      </c>
      <c r="AI64" s="9">
        <v>0</v>
      </c>
      <c r="AJ64" s="9">
        <v>0</v>
      </c>
      <c r="AK64" s="10">
        <v>0</v>
      </c>
      <c r="AL64" s="10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</row>
    <row r="65" spans="1:55" ht="16.5" customHeight="1">
      <c r="A65" s="5">
        <v>59</v>
      </c>
      <c r="B65" s="11">
        <v>207001</v>
      </c>
      <c r="C65" s="6" t="s">
        <v>62</v>
      </c>
      <c r="D65" s="6" t="s">
        <v>75</v>
      </c>
      <c r="E65" s="6" t="s">
        <v>120</v>
      </c>
      <c r="F65" s="6" t="s">
        <v>113</v>
      </c>
      <c r="G65" s="6" t="s">
        <v>78</v>
      </c>
      <c r="H65" s="6" t="s">
        <v>79</v>
      </c>
      <c r="I65" s="7">
        <v>26.8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8">
        <v>26.8</v>
      </c>
      <c r="AG65" s="8">
        <v>26.8</v>
      </c>
      <c r="AH65" s="9">
        <v>0</v>
      </c>
      <c r="AI65" s="9">
        <v>0</v>
      </c>
      <c r="AJ65" s="9">
        <v>0</v>
      </c>
      <c r="AK65" s="10">
        <v>0</v>
      </c>
      <c r="AL65" s="10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</row>
    <row r="66" spans="1:55" ht="16.5" customHeight="1">
      <c r="A66" s="5">
        <v>60</v>
      </c>
      <c r="B66" s="11">
        <v>207001</v>
      </c>
      <c r="C66" s="6" t="s">
        <v>62</v>
      </c>
      <c r="D66" s="6" t="s">
        <v>75</v>
      </c>
      <c r="E66" s="6" t="s">
        <v>121</v>
      </c>
      <c r="F66" s="6" t="s">
        <v>66</v>
      </c>
      <c r="G66" s="6"/>
      <c r="H66" s="6"/>
      <c r="I66" s="7">
        <v>1593.2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8">
        <v>1593.2</v>
      </c>
      <c r="AG66" s="8">
        <v>1593.2</v>
      </c>
      <c r="AH66" s="9">
        <v>0</v>
      </c>
      <c r="AI66" s="9">
        <v>0</v>
      </c>
      <c r="AJ66" s="9">
        <v>0</v>
      </c>
      <c r="AK66" s="10">
        <v>0</v>
      </c>
      <c r="AL66" s="10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</row>
    <row r="67" spans="1:55" ht="16.5" customHeight="1">
      <c r="A67" s="5">
        <v>61</v>
      </c>
      <c r="B67" s="11">
        <v>207001</v>
      </c>
      <c r="C67" s="6" t="s">
        <v>62</v>
      </c>
      <c r="D67" s="6" t="s">
        <v>75</v>
      </c>
      <c r="E67" s="6" t="s">
        <v>121</v>
      </c>
      <c r="F67" s="6" t="s">
        <v>113</v>
      </c>
      <c r="G67" s="6" t="s">
        <v>122</v>
      </c>
      <c r="H67" s="6" t="s">
        <v>123</v>
      </c>
      <c r="I67" s="7">
        <v>1593.2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8">
        <v>1593.2</v>
      </c>
      <c r="AG67" s="8">
        <v>1593.2</v>
      </c>
      <c r="AH67" s="9">
        <v>0</v>
      </c>
      <c r="AI67" s="9">
        <v>0</v>
      </c>
      <c r="AJ67" s="9">
        <v>0</v>
      </c>
      <c r="AK67" s="10">
        <v>0</v>
      </c>
      <c r="AL67" s="10">
        <v>0</v>
      </c>
      <c r="AM67" s="9">
        <v>0</v>
      </c>
      <c r="AN67" s="9"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</row>
    <row r="68" spans="1:55" ht="16.5" customHeight="1">
      <c r="A68" s="5">
        <v>62</v>
      </c>
      <c r="B68" s="11">
        <v>207001</v>
      </c>
      <c r="C68" s="6" t="s">
        <v>62</v>
      </c>
      <c r="D68" s="6" t="s">
        <v>75</v>
      </c>
      <c r="E68" s="6" t="s">
        <v>124</v>
      </c>
      <c r="F68" s="6" t="s">
        <v>66</v>
      </c>
      <c r="G68" s="6"/>
      <c r="H68" s="6"/>
      <c r="I68" s="7">
        <v>705.6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8">
        <v>705.6</v>
      </c>
      <c r="AG68" s="8">
        <v>705.6</v>
      </c>
      <c r="AH68" s="9">
        <v>0</v>
      </c>
      <c r="AI68" s="9">
        <v>0</v>
      </c>
      <c r="AJ68" s="9">
        <v>0</v>
      </c>
      <c r="AK68" s="10">
        <v>0</v>
      </c>
      <c r="AL68" s="10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</row>
    <row r="69" spans="1:55" ht="16.5" customHeight="1">
      <c r="A69" s="5">
        <v>63</v>
      </c>
      <c r="B69" s="11">
        <v>207001</v>
      </c>
      <c r="C69" s="6" t="s">
        <v>62</v>
      </c>
      <c r="D69" s="6" t="s">
        <v>75</v>
      </c>
      <c r="E69" s="6" t="s">
        <v>124</v>
      </c>
      <c r="F69" s="6" t="s">
        <v>113</v>
      </c>
      <c r="G69" s="6" t="s">
        <v>78</v>
      </c>
      <c r="H69" s="6" t="s">
        <v>79</v>
      </c>
      <c r="I69" s="7">
        <v>705.6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8">
        <v>705.6</v>
      </c>
      <c r="AG69" s="8">
        <v>705.6</v>
      </c>
      <c r="AH69" s="9">
        <v>0</v>
      </c>
      <c r="AI69" s="9">
        <v>0</v>
      </c>
      <c r="AJ69" s="9">
        <v>0</v>
      </c>
      <c r="AK69" s="10">
        <v>0</v>
      </c>
      <c r="AL69" s="10">
        <v>0</v>
      </c>
      <c r="AM69" s="9">
        <v>0</v>
      </c>
      <c r="AN69" s="9"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</row>
    <row r="70" spans="1:55" ht="16.5" customHeight="1">
      <c r="A70" s="5">
        <v>64</v>
      </c>
      <c r="B70" s="11">
        <v>207001</v>
      </c>
      <c r="C70" s="6" t="s">
        <v>62</v>
      </c>
      <c r="D70" s="6" t="s">
        <v>75</v>
      </c>
      <c r="E70" s="6" t="s">
        <v>125</v>
      </c>
      <c r="F70" s="6" t="s">
        <v>66</v>
      </c>
      <c r="G70" s="6"/>
      <c r="H70" s="6"/>
      <c r="I70" s="7">
        <v>350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8">
        <v>350</v>
      </c>
      <c r="AG70" s="8">
        <v>350</v>
      </c>
      <c r="AH70" s="9">
        <v>0</v>
      </c>
      <c r="AI70" s="9">
        <v>0</v>
      </c>
      <c r="AJ70" s="9">
        <v>0</v>
      </c>
      <c r="AK70" s="10">
        <v>0</v>
      </c>
      <c r="AL70" s="10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</row>
    <row r="71" spans="1:55" ht="16.5" customHeight="1">
      <c r="A71" s="5">
        <v>65</v>
      </c>
      <c r="B71" s="11">
        <v>207001</v>
      </c>
      <c r="C71" s="6" t="s">
        <v>62</v>
      </c>
      <c r="D71" s="6" t="s">
        <v>75</v>
      </c>
      <c r="E71" s="6" t="s">
        <v>125</v>
      </c>
      <c r="F71" s="6" t="s">
        <v>113</v>
      </c>
      <c r="G71" s="6" t="s">
        <v>94</v>
      </c>
      <c r="H71" s="6" t="s">
        <v>95</v>
      </c>
      <c r="I71" s="7">
        <v>350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8">
        <v>350</v>
      </c>
      <c r="AG71" s="8">
        <v>350</v>
      </c>
      <c r="AH71" s="9">
        <v>0</v>
      </c>
      <c r="AI71" s="9">
        <v>0</v>
      </c>
      <c r="AJ71" s="9">
        <v>0</v>
      </c>
      <c r="AK71" s="10">
        <v>0</v>
      </c>
      <c r="AL71" s="10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</row>
    <row r="72" spans="1:55" ht="16.5" customHeight="1">
      <c r="A72" s="5">
        <v>66</v>
      </c>
      <c r="B72" s="11">
        <v>207001</v>
      </c>
      <c r="C72" s="6" t="s">
        <v>62</v>
      </c>
      <c r="D72" s="6" t="s">
        <v>75</v>
      </c>
      <c r="E72" s="6" t="s">
        <v>126</v>
      </c>
      <c r="F72" s="6" t="s">
        <v>66</v>
      </c>
      <c r="G72" s="6"/>
      <c r="H72" s="6"/>
      <c r="I72" s="7">
        <v>1163</v>
      </c>
      <c r="J72" s="8">
        <v>1163</v>
      </c>
      <c r="K72" s="8">
        <v>1163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10">
        <v>0</v>
      </c>
      <c r="AL72" s="10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</row>
    <row r="73" spans="1:55" ht="16.5" customHeight="1">
      <c r="A73" s="5">
        <v>67</v>
      </c>
      <c r="B73" s="11">
        <v>207001</v>
      </c>
      <c r="C73" s="6" t="s">
        <v>62</v>
      </c>
      <c r="D73" s="6" t="s">
        <v>75</v>
      </c>
      <c r="E73" s="6" t="s">
        <v>126</v>
      </c>
      <c r="F73" s="6" t="s">
        <v>77</v>
      </c>
      <c r="G73" s="6" t="s">
        <v>78</v>
      </c>
      <c r="H73" s="6" t="s">
        <v>79</v>
      </c>
      <c r="I73" s="7">
        <v>763</v>
      </c>
      <c r="J73" s="8">
        <v>763</v>
      </c>
      <c r="K73" s="8">
        <v>763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10">
        <v>0</v>
      </c>
      <c r="AL73" s="10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</row>
    <row r="74" spans="1:55" ht="16.5" customHeight="1">
      <c r="A74" s="5">
        <v>68</v>
      </c>
      <c r="B74" s="11">
        <v>207001</v>
      </c>
      <c r="C74" s="6" t="s">
        <v>62</v>
      </c>
      <c r="D74" s="6" t="s">
        <v>75</v>
      </c>
      <c r="E74" s="6" t="s">
        <v>126</v>
      </c>
      <c r="F74" s="6" t="s">
        <v>80</v>
      </c>
      <c r="G74" s="6" t="s">
        <v>78</v>
      </c>
      <c r="H74" s="6" t="s">
        <v>79</v>
      </c>
      <c r="I74" s="7">
        <v>400</v>
      </c>
      <c r="J74" s="8">
        <v>400</v>
      </c>
      <c r="K74" s="8">
        <v>400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10">
        <v>0</v>
      </c>
      <c r="AL74" s="10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</row>
    <row r="75" spans="1:55" ht="16.5" customHeight="1">
      <c r="A75" s="5">
        <v>69</v>
      </c>
      <c r="B75" s="11">
        <v>207001</v>
      </c>
      <c r="C75" s="6" t="s">
        <v>62</v>
      </c>
      <c r="D75" s="6" t="s">
        <v>75</v>
      </c>
      <c r="E75" s="6" t="s">
        <v>127</v>
      </c>
      <c r="F75" s="6" t="s">
        <v>66</v>
      </c>
      <c r="G75" s="6"/>
      <c r="H75" s="6"/>
      <c r="I75" s="7">
        <v>300</v>
      </c>
      <c r="J75" s="8">
        <v>300</v>
      </c>
      <c r="K75" s="8">
        <v>300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10">
        <v>0</v>
      </c>
      <c r="AL75" s="10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</row>
    <row r="76" spans="1:55" ht="16.5" customHeight="1">
      <c r="A76" s="5">
        <v>70</v>
      </c>
      <c r="B76" s="11">
        <v>207001</v>
      </c>
      <c r="C76" s="6" t="s">
        <v>62</v>
      </c>
      <c r="D76" s="6" t="s">
        <v>75</v>
      </c>
      <c r="E76" s="6" t="s">
        <v>127</v>
      </c>
      <c r="F76" s="6" t="s">
        <v>77</v>
      </c>
      <c r="G76" s="6" t="s">
        <v>78</v>
      </c>
      <c r="H76" s="6" t="s">
        <v>79</v>
      </c>
      <c r="I76" s="7">
        <v>300</v>
      </c>
      <c r="J76" s="8">
        <v>300</v>
      </c>
      <c r="K76" s="8">
        <v>300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10">
        <v>0</v>
      </c>
      <c r="AL76" s="10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</row>
    <row r="77" spans="1:55" ht="16.5" customHeight="1">
      <c r="A77" s="5">
        <v>71</v>
      </c>
      <c r="B77" s="11">
        <v>207001</v>
      </c>
      <c r="C77" s="6" t="s">
        <v>62</v>
      </c>
      <c r="D77" s="6" t="s">
        <v>75</v>
      </c>
      <c r="E77" s="6" t="s">
        <v>128</v>
      </c>
      <c r="F77" s="6" t="s">
        <v>66</v>
      </c>
      <c r="G77" s="6"/>
      <c r="H77" s="6"/>
      <c r="I77" s="7">
        <v>462</v>
      </c>
      <c r="J77" s="8">
        <v>462</v>
      </c>
      <c r="K77" s="8">
        <v>462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10">
        <v>0</v>
      </c>
      <c r="AL77" s="10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</row>
    <row r="78" spans="1:55" ht="16.5" customHeight="1">
      <c r="A78" s="5">
        <v>72</v>
      </c>
      <c r="B78" s="11">
        <v>207001</v>
      </c>
      <c r="C78" s="6" t="s">
        <v>62</v>
      </c>
      <c r="D78" s="6" t="s">
        <v>75</v>
      </c>
      <c r="E78" s="6" t="s">
        <v>128</v>
      </c>
      <c r="F78" s="6" t="s">
        <v>80</v>
      </c>
      <c r="G78" s="6" t="s">
        <v>78</v>
      </c>
      <c r="H78" s="6" t="s">
        <v>79</v>
      </c>
      <c r="I78" s="7">
        <v>462</v>
      </c>
      <c r="J78" s="8">
        <v>462</v>
      </c>
      <c r="K78" s="8">
        <v>462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10">
        <v>0</v>
      </c>
      <c r="AL78" s="10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</row>
    <row r="79" spans="1:55" ht="16.5" customHeight="1">
      <c r="A79" s="5">
        <v>73</v>
      </c>
      <c r="B79" s="11">
        <v>207001</v>
      </c>
      <c r="C79" s="6" t="s">
        <v>62</v>
      </c>
      <c r="D79" s="6" t="s">
        <v>75</v>
      </c>
      <c r="E79" s="6" t="s">
        <v>129</v>
      </c>
      <c r="F79" s="6" t="s">
        <v>66</v>
      </c>
      <c r="G79" s="6"/>
      <c r="H79" s="6"/>
      <c r="I79" s="7">
        <v>30</v>
      </c>
      <c r="J79" s="8">
        <v>30</v>
      </c>
      <c r="K79" s="8">
        <v>30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10">
        <v>0</v>
      </c>
      <c r="AL79" s="10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</row>
    <row r="80" spans="1:55" ht="16.5" customHeight="1">
      <c r="A80" s="5">
        <v>74</v>
      </c>
      <c r="B80" s="11">
        <v>207001</v>
      </c>
      <c r="C80" s="6" t="s">
        <v>62</v>
      </c>
      <c r="D80" s="6" t="s">
        <v>75</v>
      </c>
      <c r="E80" s="6" t="s">
        <v>129</v>
      </c>
      <c r="F80" s="6" t="s">
        <v>104</v>
      </c>
      <c r="G80" s="6" t="s">
        <v>100</v>
      </c>
      <c r="H80" s="6" t="s">
        <v>101</v>
      </c>
      <c r="I80" s="7">
        <v>30</v>
      </c>
      <c r="J80" s="8">
        <v>30</v>
      </c>
      <c r="K80" s="8">
        <v>30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10">
        <v>0</v>
      </c>
      <c r="AL80" s="10">
        <v>0</v>
      </c>
      <c r="AM80" s="9">
        <v>0</v>
      </c>
      <c r="AN80" s="9"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</row>
    <row r="81" spans="1:55" ht="16.5" customHeight="1">
      <c r="A81" s="5">
        <v>75</v>
      </c>
      <c r="B81" s="11">
        <v>207001</v>
      </c>
      <c r="C81" s="6" t="s">
        <v>62</v>
      </c>
      <c r="D81" s="6" t="s">
        <v>75</v>
      </c>
      <c r="E81" s="6" t="s">
        <v>130</v>
      </c>
      <c r="F81" s="6" t="s">
        <v>66</v>
      </c>
      <c r="G81" s="6"/>
      <c r="H81" s="6"/>
      <c r="I81" s="7">
        <v>490</v>
      </c>
      <c r="J81" s="8">
        <v>490</v>
      </c>
      <c r="K81" s="8">
        <v>490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10">
        <v>0</v>
      </c>
      <c r="AL81" s="10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</row>
    <row r="82" spans="1:55" ht="16.5" customHeight="1">
      <c r="A82" s="5">
        <v>76</v>
      </c>
      <c r="B82" s="11">
        <v>207001</v>
      </c>
      <c r="C82" s="6" t="s">
        <v>62</v>
      </c>
      <c r="D82" s="6" t="s">
        <v>75</v>
      </c>
      <c r="E82" s="6" t="s">
        <v>130</v>
      </c>
      <c r="F82" s="6" t="s">
        <v>104</v>
      </c>
      <c r="G82" s="6" t="s">
        <v>100</v>
      </c>
      <c r="H82" s="6" t="s">
        <v>101</v>
      </c>
      <c r="I82" s="7">
        <v>490</v>
      </c>
      <c r="J82" s="8">
        <v>490</v>
      </c>
      <c r="K82" s="8">
        <v>490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10">
        <v>0</v>
      </c>
      <c r="AL82" s="10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</row>
    <row r="83" spans="1:55" ht="16.5" customHeight="1">
      <c r="A83" s="5">
        <v>77</v>
      </c>
      <c r="B83" s="11">
        <v>207001</v>
      </c>
      <c r="C83" s="6" t="s">
        <v>62</v>
      </c>
      <c r="D83" s="6" t="s">
        <v>75</v>
      </c>
      <c r="E83" s="6" t="s">
        <v>131</v>
      </c>
      <c r="F83" s="6" t="s">
        <v>66</v>
      </c>
      <c r="G83" s="6"/>
      <c r="H83" s="6"/>
      <c r="I83" s="7">
        <v>330</v>
      </c>
      <c r="J83" s="8">
        <v>330</v>
      </c>
      <c r="K83" s="8">
        <v>330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10">
        <v>0</v>
      </c>
      <c r="AL83" s="10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</row>
    <row r="84" spans="1:55" ht="16.5" customHeight="1">
      <c r="A84" s="5">
        <v>78</v>
      </c>
      <c r="B84" s="11">
        <v>207001</v>
      </c>
      <c r="C84" s="6" t="s">
        <v>62</v>
      </c>
      <c r="D84" s="6" t="s">
        <v>75</v>
      </c>
      <c r="E84" s="6" t="s">
        <v>131</v>
      </c>
      <c r="F84" s="6" t="s">
        <v>97</v>
      </c>
      <c r="G84" s="6" t="s">
        <v>100</v>
      </c>
      <c r="H84" s="6" t="s">
        <v>101</v>
      </c>
      <c r="I84" s="7">
        <v>330</v>
      </c>
      <c r="J84" s="8">
        <v>330</v>
      </c>
      <c r="K84" s="8">
        <v>330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10">
        <v>0</v>
      </c>
      <c r="AL84" s="10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</row>
    <row r="85" spans="1:55" ht="16.5" customHeight="1">
      <c r="A85" s="5">
        <v>79</v>
      </c>
      <c r="B85" s="11">
        <v>207001</v>
      </c>
      <c r="C85" s="6" t="s">
        <v>62</v>
      </c>
      <c r="D85" s="6" t="s">
        <v>75</v>
      </c>
      <c r="E85" s="6" t="s">
        <v>132</v>
      </c>
      <c r="F85" s="6" t="s">
        <v>66</v>
      </c>
      <c r="G85" s="6"/>
      <c r="H85" s="6"/>
      <c r="I85" s="7">
        <v>99.8</v>
      </c>
      <c r="J85" s="8">
        <v>99.8</v>
      </c>
      <c r="K85" s="8">
        <v>99.8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10">
        <v>0</v>
      </c>
      <c r="AL85" s="10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</row>
    <row r="86" spans="1:55" ht="16.5" customHeight="1">
      <c r="A86" s="5">
        <v>80</v>
      </c>
      <c r="B86" s="11">
        <v>207001</v>
      </c>
      <c r="C86" s="6" t="s">
        <v>62</v>
      </c>
      <c r="D86" s="6" t="s">
        <v>75</v>
      </c>
      <c r="E86" s="6" t="s">
        <v>132</v>
      </c>
      <c r="F86" s="6" t="s">
        <v>77</v>
      </c>
      <c r="G86" s="6" t="s">
        <v>100</v>
      </c>
      <c r="H86" s="6" t="s">
        <v>101</v>
      </c>
      <c r="I86" s="7">
        <v>99.8</v>
      </c>
      <c r="J86" s="8">
        <v>99.8</v>
      </c>
      <c r="K86" s="8">
        <v>99.8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10">
        <v>0</v>
      </c>
      <c r="AL86" s="10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</row>
    <row r="87" spans="1:55" ht="16.5" customHeight="1">
      <c r="A87" s="5">
        <v>81</v>
      </c>
      <c r="B87" s="11">
        <v>207001</v>
      </c>
      <c r="C87" s="6" t="s">
        <v>62</v>
      </c>
      <c r="D87" s="6" t="s">
        <v>75</v>
      </c>
      <c r="E87" s="6" t="s">
        <v>133</v>
      </c>
      <c r="F87" s="6" t="s">
        <v>66</v>
      </c>
      <c r="G87" s="6"/>
      <c r="H87" s="6"/>
      <c r="I87" s="7">
        <v>13.3</v>
      </c>
      <c r="J87" s="8">
        <v>13.3</v>
      </c>
      <c r="K87" s="8">
        <v>13.3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10">
        <v>0</v>
      </c>
      <c r="AL87" s="10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</row>
    <row r="88" spans="1:55" ht="16.5" customHeight="1">
      <c r="A88" s="5">
        <v>82</v>
      </c>
      <c r="B88" s="11">
        <v>207001</v>
      </c>
      <c r="C88" s="6" t="s">
        <v>62</v>
      </c>
      <c r="D88" s="6" t="s">
        <v>75</v>
      </c>
      <c r="E88" s="6" t="s">
        <v>133</v>
      </c>
      <c r="F88" s="6" t="s">
        <v>67</v>
      </c>
      <c r="G88" s="6" t="s">
        <v>89</v>
      </c>
      <c r="H88" s="6" t="s">
        <v>90</v>
      </c>
      <c r="I88" s="7">
        <v>13.3</v>
      </c>
      <c r="J88" s="8">
        <v>13.3</v>
      </c>
      <c r="K88" s="8">
        <v>13.3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10">
        <v>0</v>
      </c>
      <c r="AL88" s="10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</row>
    <row r="89" spans="1:55" ht="16.5" customHeight="1">
      <c r="A89" s="5">
        <v>83</v>
      </c>
      <c r="B89" s="11">
        <v>207001</v>
      </c>
      <c r="C89" s="6" t="s">
        <v>62</v>
      </c>
      <c r="D89" s="6" t="s">
        <v>75</v>
      </c>
      <c r="E89" s="6" t="s">
        <v>134</v>
      </c>
      <c r="F89" s="6" t="s">
        <v>66</v>
      </c>
      <c r="G89" s="6"/>
      <c r="H89" s="6"/>
      <c r="I89" s="7">
        <v>81.8</v>
      </c>
      <c r="J89" s="8">
        <v>81.8</v>
      </c>
      <c r="K89" s="8">
        <v>81.8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10">
        <v>0</v>
      </c>
      <c r="AL89" s="10">
        <v>0</v>
      </c>
      <c r="AM89" s="9">
        <v>0</v>
      </c>
      <c r="AN89" s="9"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</row>
    <row r="90" spans="1:55" ht="16.5" customHeight="1">
      <c r="A90" s="5">
        <v>84</v>
      </c>
      <c r="B90" s="11">
        <v>207001</v>
      </c>
      <c r="C90" s="6" t="s">
        <v>62</v>
      </c>
      <c r="D90" s="6" t="s">
        <v>75</v>
      </c>
      <c r="E90" s="6" t="s">
        <v>134</v>
      </c>
      <c r="F90" s="6" t="s">
        <v>77</v>
      </c>
      <c r="G90" s="6" t="s">
        <v>84</v>
      </c>
      <c r="H90" s="6" t="s">
        <v>85</v>
      </c>
      <c r="I90" s="7">
        <v>81.8</v>
      </c>
      <c r="J90" s="8">
        <v>81.8</v>
      </c>
      <c r="K90" s="8">
        <v>81.8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10">
        <v>0</v>
      </c>
      <c r="AL90" s="10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</row>
    <row r="91" spans="1:55" ht="16.5" customHeight="1">
      <c r="A91" s="5">
        <v>85</v>
      </c>
      <c r="B91" s="11">
        <v>207001</v>
      </c>
      <c r="C91" s="6" t="s">
        <v>62</v>
      </c>
      <c r="D91" s="6" t="s">
        <v>75</v>
      </c>
      <c r="E91" s="6" t="s">
        <v>135</v>
      </c>
      <c r="F91" s="6" t="s">
        <v>66</v>
      </c>
      <c r="G91" s="6"/>
      <c r="H91" s="6"/>
      <c r="I91" s="7">
        <v>518.5</v>
      </c>
      <c r="J91" s="8">
        <v>518.5</v>
      </c>
      <c r="K91" s="8">
        <v>518.5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10">
        <v>0</v>
      </c>
      <c r="AL91" s="10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</row>
    <row r="92" spans="1:55" ht="16.5" customHeight="1">
      <c r="A92" s="5">
        <v>86</v>
      </c>
      <c r="B92" s="11">
        <v>207001</v>
      </c>
      <c r="C92" s="6" t="s">
        <v>62</v>
      </c>
      <c r="D92" s="6" t="s">
        <v>75</v>
      </c>
      <c r="E92" s="6" t="s">
        <v>135</v>
      </c>
      <c r="F92" s="6" t="s">
        <v>136</v>
      </c>
      <c r="G92" s="6" t="s">
        <v>89</v>
      </c>
      <c r="H92" s="6" t="s">
        <v>90</v>
      </c>
      <c r="I92" s="7">
        <v>268.5</v>
      </c>
      <c r="J92" s="8">
        <v>268.5</v>
      </c>
      <c r="K92" s="8">
        <v>268.5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10">
        <v>0</v>
      </c>
      <c r="AL92" s="10">
        <v>0</v>
      </c>
      <c r="AM92" s="9">
        <v>0</v>
      </c>
      <c r="AN92" s="9"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</row>
    <row r="93" spans="1:55" ht="16.5" customHeight="1">
      <c r="A93" s="5">
        <v>87</v>
      </c>
      <c r="B93" s="11">
        <v>207001</v>
      </c>
      <c r="C93" s="6" t="s">
        <v>62</v>
      </c>
      <c r="D93" s="6" t="s">
        <v>75</v>
      </c>
      <c r="E93" s="6" t="s">
        <v>135</v>
      </c>
      <c r="F93" s="6" t="s">
        <v>137</v>
      </c>
      <c r="G93" s="6" t="s">
        <v>89</v>
      </c>
      <c r="H93" s="6" t="s">
        <v>90</v>
      </c>
      <c r="I93" s="7">
        <v>250</v>
      </c>
      <c r="J93" s="8">
        <v>250</v>
      </c>
      <c r="K93" s="8">
        <v>250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10">
        <v>0</v>
      </c>
      <c r="AL93" s="10">
        <v>0</v>
      </c>
      <c r="AM93" s="9">
        <v>0</v>
      </c>
      <c r="AN93" s="9"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</row>
    <row r="94" spans="1:55" ht="16.5" customHeight="1">
      <c r="A94" s="5">
        <v>88</v>
      </c>
      <c r="B94" s="11">
        <v>207001</v>
      </c>
      <c r="C94" s="6" t="s">
        <v>62</v>
      </c>
      <c r="D94" s="6" t="s">
        <v>75</v>
      </c>
      <c r="E94" s="6" t="s">
        <v>138</v>
      </c>
      <c r="F94" s="6" t="s">
        <v>66</v>
      </c>
      <c r="G94" s="6"/>
      <c r="H94" s="6"/>
      <c r="I94" s="7">
        <v>106</v>
      </c>
      <c r="J94" s="8">
        <v>106</v>
      </c>
      <c r="K94" s="8">
        <v>106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10">
        <v>0</v>
      </c>
      <c r="AL94" s="10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</row>
    <row r="95" spans="1:55" ht="16.5" customHeight="1">
      <c r="A95" s="5">
        <v>89</v>
      </c>
      <c r="B95" s="11">
        <v>207001</v>
      </c>
      <c r="C95" s="6" t="s">
        <v>62</v>
      </c>
      <c r="D95" s="6" t="s">
        <v>75</v>
      </c>
      <c r="E95" s="6" t="s">
        <v>138</v>
      </c>
      <c r="F95" s="6" t="s">
        <v>137</v>
      </c>
      <c r="G95" s="6" t="s">
        <v>94</v>
      </c>
      <c r="H95" s="6" t="s">
        <v>95</v>
      </c>
      <c r="I95" s="7">
        <v>106</v>
      </c>
      <c r="J95" s="8">
        <v>106</v>
      </c>
      <c r="K95" s="8">
        <v>106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10">
        <v>0</v>
      </c>
      <c r="AL95" s="10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</row>
    <row r="96" spans="1:55" ht="16.5" customHeight="1">
      <c r="A96" s="5">
        <v>90</v>
      </c>
      <c r="B96" s="11">
        <v>207001</v>
      </c>
      <c r="C96" s="6" t="s">
        <v>62</v>
      </c>
      <c r="D96" s="6" t="s">
        <v>75</v>
      </c>
      <c r="E96" s="6" t="s">
        <v>139</v>
      </c>
      <c r="F96" s="6" t="s">
        <v>66</v>
      </c>
      <c r="G96" s="6"/>
      <c r="H96" s="6"/>
      <c r="I96" s="7">
        <v>1500</v>
      </c>
      <c r="J96" s="8">
        <v>1500</v>
      </c>
      <c r="K96" s="8">
        <v>1500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10">
        <v>0</v>
      </c>
      <c r="AL96" s="10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</row>
    <row r="97" spans="1:55" ht="16.5" customHeight="1">
      <c r="A97" s="5">
        <v>91</v>
      </c>
      <c r="B97" s="11">
        <v>207001</v>
      </c>
      <c r="C97" s="6" t="s">
        <v>62</v>
      </c>
      <c r="D97" s="6" t="s">
        <v>75</v>
      </c>
      <c r="E97" s="6" t="s">
        <v>139</v>
      </c>
      <c r="F97" s="6" t="s">
        <v>137</v>
      </c>
      <c r="G97" s="6" t="s">
        <v>78</v>
      </c>
      <c r="H97" s="6" t="s">
        <v>79</v>
      </c>
      <c r="I97" s="7">
        <v>1500</v>
      </c>
      <c r="J97" s="8">
        <v>1500</v>
      </c>
      <c r="K97" s="8">
        <v>1500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10">
        <v>0</v>
      </c>
      <c r="AL97" s="10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</row>
    <row r="98" spans="1:55" ht="16.5" customHeight="1">
      <c r="A98" s="5">
        <v>92</v>
      </c>
      <c r="B98" s="11">
        <v>207001</v>
      </c>
      <c r="C98" s="6" t="s">
        <v>62</v>
      </c>
      <c r="D98" s="6" t="s">
        <v>75</v>
      </c>
      <c r="E98" s="6" t="s">
        <v>140</v>
      </c>
      <c r="F98" s="6" t="s">
        <v>66</v>
      </c>
      <c r="G98" s="6"/>
      <c r="H98" s="6"/>
      <c r="I98" s="7">
        <v>3.2</v>
      </c>
      <c r="J98" s="8">
        <v>3.2</v>
      </c>
      <c r="K98" s="8">
        <v>3.2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10">
        <v>0</v>
      </c>
      <c r="AL98" s="10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</row>
    <row r="99" spans="1:55" ht="16.5" customHeight="1">
      <c r="A99" s="5">
        <v>93</v>
      </c>
      <c r="B99" s="11">
        <v>207001</v>
      </c>
      <c r="C99" s="6" t="s">
        <v>62</v>
      </c>
      <c r="D99" s="6" t="s">
        <v>75</v>
      </c>
      <c r="E99" s="6" t="s">
        <v>140</v>
      </c>
      <c r="F99" s="6" t="s">
        <v>67</v>
      </c>
      <c r="G99" s="6" t="s">
        <v>78</v>
      </c>
      <c r="H99" s="6" t="s">
        <v>79</v>
      </c>
      <c r="I99" s="7">
        <v>3.2</v>
      </c>
      <c r="J99" s="8">
        <v>3.2</v>
      </c>
      <c r="K99" s="8">
        <v>3.2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10">
        <v>0</v>
      </c>
      <c r="AL99" s="10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</row>
    <row r="100" spans="1:55" ht="16.5" customHeight="1">
      <c r="A100" s="5">
        <v>94</v>
      </c>
      <c r="B100" s="11">
        <v>207001</v>
      </c>
      <c r="C100" s="6" t="s">
        <v>62</v>
      </c>
      <c r="D100" s="6" t="s">
        <v>75</v>
      </c>
      <c r="E100" s="6" t="s">
        <v>141</v>
      </c>
      <c r="F100" s="6" t="s">
        <v>66</v>
      </c>
      <c r="G100" s="6"/>
      <c r="H100" s="6"/>
      <c r="I100" s="7">
        <v>646.79999999999995</v>
      </c>
      <c r="J100" s="8">
        <v>646.79999999999995</v>
      </c>
      <c r="K100" s="8">
        <v>646.79999999999995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10">
        <v>0</v>
      </c>
      <c r="AL100" s="10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</row>
    <row r="101" spans="1:55" ht="16.5" customHeight="1">
      <c r="A101" s="5">
        <v>95</v>
      </c>
      <c r="B101" s="11">
        <v>207001</v>
      </c>
      <c r="C101" s="6" t="s">
        <v>62</v>
      </c>
      <c r="D101" s="6" t="s">
        <v>75</v>
      </c>
      <c r="E101" s="6" t="s">
        <v>141</v>
      </c>
      <c r="F101" s="6" t="s">
        <v>77</v>
      </c>
      <c r="G101" s="6" t="s">
        <v>87</v>
      </c>
      <c r="H101" s="6" t="s">
        <v>69</v>
      </c>
      <c r="I101" s="7">
        <v>646.79999999999995</v>
      </c>
      <c r="J101" s="8">
        <v>646.79999999999995</v>
      </c>
      <c r="K101" s="8">
        <v>646.79999999999995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10">
        <v>0</v>
      </c>
      <c r="AL101" s="10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</row>
    <row r="102" spans="1:55" ht="16.5" customHeight="1">
      <c r="A102" s="5">
        <v>96</v>
      </c>
      <c r="B102" s="11">
        <v>207001</v>
      </c>
      <c r="C102" s="6" t="s">
        <v>62</v>
      </c>
      <c r="D102" s="6" t="s">
        <v>75</v>
      </c>
      <c r="E102" s="6" t="s">
        <v>142</v>
      </c>
      <c r="F102" s="6" t="s">
        <v>66</v>
      </c>
      <c r="G102" s="6"/>
      <c r="H102" s="6"/>
      <c r="I102" s="7">
        <v>500</v>
      </c>
      <c r="J102" s="8">
        <v>500</v>
      </c>
      <c r="K102" s="8">
        <v>500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10">
        <v>0</v>
      </c>
      <c r="AL102" s="10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</row>
    <row r="103" spans="1:55" ht="16.5" customHeight="1">
      <c r="A103" s="5">
        <v>97</v>
      </c>
      <c r="B103" s="11">
        <v>207001</v>
      </c>
      <c r="C103" s="6" t="s">
        <v>62</v>
      </c>
      <c r="D103" s="6" t="s">
        <v>75</v>
      </c>
      <c r="E103" s="6" t="s">
        <v>142</v>
      </c>
      <c r="F103" s="6" t="s">
        <v>143</v>
      </c>
      <c r="G103" s="6" t="s">
        <v>109</v>
      </c>
      <c r="H103" s="6" t="s">
        <v>110</v>
      </c>
      <c r="I103" s="7">
        <v>500</v>
      </c>
      <c r="J103" s="8">
        <v>500</v>
      </c>
      <c r="K103" s="8">
        <v>500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10">
        <v>0</v>
      </c>
      <c r="AL103" s="10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</row>
    <row r="104" spans="1:55" ht="16.5" customHeight="1">
      <c r="A104" s="5">
        <v>98</v>
      </c>
      <c r="B104" s="11">
        <v>207001</v>
      </c>
      <c r="C104" s="6" t="s">
        <v>62</v>
      </c>
      <c r="D104" s="6" t="s">
        <v>75</v>
      </c>
      <c r="E104" s="6" t="s">
        <v>144</v>
      </c>
      <c r="F104" s="6" t="s">
        <v>66</v>
      </c>
      <c r="G104" s="6"/>
      <c r="H104" s="6"/>
      <c r="I104" s="7">
        <v>110</v>
      </c>
      <c r="J104" s="8">
        <v>110</v>
      </c>
      <c r="K104" s="8">
        <v>110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10">
        <v>0</v>
      </c>
      <c r="AL104" s="10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</row>
    <row r="105" spans="1:55" ht="16.5" customHeight="1">
      <c r="A105" s="5">
        <v>99</v>
      </c>
      <c r="B105" s="11">
        <v>207001</v>
      </c>
      <c r="C105" s="6" t="s">
        <v>62</v>
      </c>
      <c r="D105" s="6" t="s">
        <v>75</v>
      </c>
      <c r="E105" s="6" t="s">
        <v>144</v>
      </c>
      <c r="F105" s="6" t="s">
        <v>67</v>
      </c>
      <c r="G105" s="6" t="s">
        <v>74</v>
      </c>
      <c r="H105" s="6" t="s">
        <v>69</v>
      </c>
      <c r="I105" s="7">
        <v>8</v>
      </c>
      <c r="J105" s="8">
        <v>8</v>
      </c>
      <c r="K105" s="8">
        <v>8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10">
        <v>0</v>
      </c>
      <c r="AL105" s="10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</row>
    <row r="106" spans="1:55" ht="16.5" customHeight="1">
      <c r="A106" s="5">
        <v>100</v>
      </c>
      <c r="B106" s="11">
        <v>207001</v>
      </c>
      <c r="C106" s="6" t="s">
        <v>62</v>
      </c>
      <c r="D106" s="6" t="s">
        <v>75</v>
      </c>
      <c r="E106" s="6" t="s">
        <v>144</v>
      </c>
      <c r="F106" s="6" t="s">
        <v>67</v>
      </c>
      <c r="G106" s="6" t="s">
        <v>145</v>
      </c>
      <c r="H106" s="6" t="s">
        <v>90</v>
      </c>
      <c r="I106" s="7">
        <v>86</v>
      </c>
      <c r="J106" s="8">
        <v>86</v>
      </c>
      <c r="K106" s="8">
        <v>86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10">
        <v>0</v>
      </c>
      <c r="AL106" s="10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</row>
    <row r="107" spans="1:55" ht="16.5" customHeight="1">
      <c r="A107" s="5">
        <v>101</v>
      </c>
      <c r="B107" s="11">
        <v>207001</v>
      </c>
      <c r="C107" s="6" t="s">
        <v>62</v>
      </c>
      <c r="D107" s="6" t="s">
        <v>75</v>
      </c>
      <c r="E107" s="6" t="s">
        <v>144</v>
      </c>
      <c r="F107" s="6" t="s">
        <v>67</v>
      </c>
      <c r="G107" s="6" t="s">
        <v>87</v>
      </c>
      <c r="H107" s="6" t="s">
        <v>69</v>
      </c>
      <c r="I107" s="7">
        <v>1</v>
      </c>
      <c r="J107" s="8">
        <v>1</v>
      </c>
      <c r="K107" s="8">
        <v>1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10">
        <v>0</v>
      </c>
      <c r="AL107" s="10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</row>
    <row r="108" spans="1:55" ht="16.5" customHeight="1">
      <c r="A108" s="5">
        <v>102</v>
      </c>
      <c r="B108" s="11">
        <v>207001</v>
      </c>
      <c r="C108" s="6" t="s">
        <v>62</v>
      </c>
      <c r="D108" s="6" t="s">
        <v>75</v>
      </c>
      <c r="E108" s="6" t="s">
        <v>144</v>
      </c>
      <c r="F108" s="6" t="s">
        <v>67</v>
      </c>
      <c r="G108" s="6" t="s">
        <v>78</v>
      </c>
      <c r="H108" s="6" t="s">
        <v>79</v>
      </c>
      <c r="I108" s="7">
        <v>15</v>
      </c>
      <c r="J108" s="8">
        <v>15</v>
      </c>
      <c r="K108" s="8">
        <v>15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10">
        <v>0</v>
      </c>
      <c r="AL108" s="10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</row>
    <row r="109" spans="1:55" ht="16.5" customHeight="1">
      <c r="A109" s="5">
        <v>103</v>
      </c>
      <c r="B109" s="11">
        <v>207001</v>
      </c>
      <c r="C109" s="6" t="s">
        <v>62</v>
      </c>
      <c r="D109" s="6" t="s">
        <v>75</v>
      </c>
      <c r="E109" s="6" t="s">
        <v>146</v>
      </c>
      <c r="F109" s="6" t="s">
        <v>66</v>
      </c>
      <c r="G109" s="6"/>
      <c r="H109" s="6"/>
      <c r="I109" s="7">
        <v>4</v>
      </c>
      <c r="J109" s="8">
        <v>4</v>
      </c>
      <c r="K109" s="8">
        <v>4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10">
        <v>0</v>
      </c>
      <c r="AL109" s="10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</row>
    <row r="110" spans="1:55" ht="16.5" customHeight="1">
      <c r="A110" s="5">
        <v>104</v>
      </c>
      <c r="B110" s="11">
        <v>207001</v>
      </c>
      <c r="C110" s="6" t="s">
        <v>62</v>
      </c>
      <c r="D110" s="6" t="s">
        <v>75</v>
      </c>
      <c r="E110" s="6" t="s">
        <v>146</v>
      </c>
      <c r="F110" s="6" t="s">
        <v>67</v>
      </c>
      <c r="G110" s="6" t="s">
        <v>74</v>
      </c>
      <c r="H110" s="6" t="s">
        <v>69</v>
      </c>
      <c r="I110" s="7">
        <v>0.9</v>
      </c>
      <c r="J110" s="8">
        <v>0.9</v>
      </c>
      <c r="K110" s="8">
        <v>0.9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10">
        <v>0</v>
      </c>
      <c r="AL110" s="10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</row>
    <row r="111" spans="1:55" ht="16.5" customHeight="1">
      <c r="A111" s="5">
        <v>105</v>
      </c>
      <c r="B111" s="11">
        <v>207001</v>
      </c>
      <c r="C111" s="6" t="s">
        <v>62</v>
      </c>
      <c r="D111" s="6" t="s">
        <v>75</v>
      </c>
      <c r="E111" s="6" t="s">
        <v>146</v>
      </c>
      <c r="F111" s="6" t="s">
        <v>67</v>
      </c>
      <c r="G111" s="6" t="s">
        <v>145</v>
      </c>
      <c r="H111" s="6" t="s">
        <v>90</v>
      </c>
      <c r="I111" s="7">
        <v>3.1</v>
      </c>
      <c r="J111" s="8">
        <v>3.1</v>
      </c>
      <c r="K111" s="8">
        <v>3.1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10">
        <v>0</v>
      </c>
      <c r="AL111" s="10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</row>
    <row r="112" spans="1:55" ht="16.5" customHeight="1">
      <c r="A112" s="5">
        <v>106</v>
      </c>
      <c r="B112" s="11">
        <v>207001</v>
      </c>
      <c r="C112" s="6" t="s">
        <v>62</v>
      </c>
      <c r="D112" s="6" t="s">
        <v>75</v>
      </c>
      <c r="E112" s="6" t="s">
        <v>147</v>
      </c>
      <c r="F112" s="6" t="s">
        <v>66</v>
      </c>
      <c r="G112" s="6"/>
      <c r="H112" s="6"/>
      <c r="I112" s="7">
        <v>440</v>
      </c>
      <c r="J112" s="8">
        <v>440</v>
      </c>
      <c r="K112" s="8">
        <v>440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10">
        <v>0</v>
      </c>
      <c r="AL112" s="10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</row>
    <row r="113" spans="1:55" ht="16.5" customHeight="1">
      <c r="A113" s="5">
        <v>107</v>
      </c>
      <c r="B113" s="11">
        <v>207001</v>
      </c>
      <c r="C113" s="6" t="s">
        <v>62</v>
      </c>
      <c r="D113" s="6" t="s">
        <v>75</v>
      </c>
      <c r="E113" s="6" t="s">
        <v>147</v>
      </c>
      <c r="F113" s="6" t="s">
        <v>104</v>
      </c>
      <c r="G113" s="6" t="s">
        <v>74</v>
      </c>
      <c r="H113" s="6" t="s">
        <v>69</v>
      </c>
      <c r="I113" s="7">
        <v>10</v>
      </c>
      <c r="J113" s="8">
        <v>10</v>
      </c>
      <c r="K113" s="8">
        <v>10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10">
        <v>0</v>
      </c>
      <c r="AL113" s="10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</row>
    <row r="114" spans="1:55" ht="16.5" customHeight="1">
      <c r="A114" s="5">
        <v>108</v>
      </c>
      <c r="B114" s="11">
        <v>207001</v>
      </c>
      <c r="C114" s="6" t="s">
        <v>62</v>
      </c>
      <c r="D114" s="6" t="s">
        <v>75</v>
      </c>
      <c r="E114" s="6" t="s">
        <v>147</v>
      </c>
      <c r="F114" s="6" t="s">
        <v>104</v>
      </c>
      <c r="G114" s="6" t="s">
        <v>145</v>
      </c>
      <c r="H114" s="6" t="s">
        <v>90</v>
      </c>
      <c r="I114" s="7">
        <v>400</v>
      </c>
      <c r="J114" s="8">
        <v>400</v>
      </c>
      <c r="K114" s="8">
        <v>400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10">
        <v>0</v>
      </c>
      <c r="AL114" s="10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</row>
    <row r="115" spans="1:55" ht="16.5" customHeight="1">
      <c r="A115" s="5">
        <v>109</v>
      </c>
      <c r="B115" s="11">
        <v>207001</v>
      </c>
      <c r="C115" s="6" t="s">
        <v>62</v>
      </c>
      <c r="D115" s="6" t="s">
        <v>75</v>
      </c>
      <c r="E115" s="6" t="s">
        <v>147</v>
      </c>
      <c r="F115" s="6" t="s">
        <v>104</v>
      </c>
      <c r="G115" s="6" t="s">
        <v>78</v>
      </c>
      <c r="H115" s="6" t="s">
        <v>79</v>
      </c>
      <c r="I115" s="7">
        <v>30</v>
      </c>
      <c r="J115" s="8">
        <v>30</v>
      </c>
      <c r="K115" s="8">
        <v>30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10">
        <v>0</v>
      </c>
      <c r="AL115" s="10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</row>
    <row r="116" spans="1:55" ht="16.5" customHeight="1">
      <c r="A116" s="5">
        <v>110</v>
      </c>
      <c r="B116" s="11">
        <v>207001</v>
      </c>
      <c r="C116" s="6" t="s">
        <v>62</v>
      </c>
      <c r="D116" s="6" t="s">
        <v>75</v>
      </c>
      <c r="E116" s="6" t="s">
        <v>148</v>
      </c>
      <c r="F116" s="6" t="s">
        <v>66</v>
      </c>
      <c r="G116" s="6"/>
      <c r="H116" s="6"/>
      <c r="I116" s="7">
        <v>221.2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8">
        <v>221.2</v>
      </c>
      <c r="AG116" s="8">
        <v>221.2</v>
      </c>
      <c r="AH116" s="9">
        <v>0</v>
      </c>
      <c r="AI116" s="9">
        <v>0</v>
      </c>
      <c r="AJ116" s="9">
        <v>0</v>
      </c>
      <c r="AK116" s="10">
        <v>0</v>
      </c>
      <c r="AL116" s="10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</row>
    <row r="117" spans="1:55" ht="16.5" customHeight="1">
      <c r="A117" s="5">
        <v>111</v>
      </c>
      <c r="B117" s="11">
        <v>207001</v>
      </c>
      <c r="C117" s="6" t="s">
        <v>62</v>
      </c>
      <c r="D117" s="6" t="s">
        <v>75</v>
      </c>
      <c r="E117" s="6" t="s">
        <v>148</v>
      </c>
      <c r="F117" s="6" t="s">
        <v>113</v>
      </c>
      <c r="G117" s="6" t="s">
        <v>100</v>
      </c>
      <c r="H117" s="6" t="s">
        <v>101</v>
      </c>
      <c r="I117" s="7">
        <v>221.2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8">
        <v>221.2</v>
      </c>
      <c r="AG117" s="8">
        <v>221.2</v>
      </c>
      <c r="AH117" s="9">
        <v>0</v>
      </c>
      <c r="AI117" s="9">
        <v>0</v>
      </c>
      <c r="AJ117" s="9">
        <v>0</v>
      </c>
      <c r="AK117" s="10">
        <v>0</v>
      </c>
      <c r="AL117" s="10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</row>
    <row r="118" spans="1:55" ht="16.5" customHeight="1">
      <c r="A118" s="5">
        <v>112</v>
      </c>
      <c r="B118" s="11">
        <v>207001</v>
      </c>
      <c r="C118" s="6" t="s">
        <v>62</v>
      </c>
      <c r="D118" s="6" t="s">
        <v>75</v>
      </c>
      <c r="E118" s="6" t="s">
        <v>149</v>
      </c>
      <c r="F118" s="6" t="s">
        <v>66</v>
      </c>
      <c r="G118" s="6"/>
      <c r="H118" s="6"/>
      <c r="I118" s="7">
        <v>500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8">
        <v>500</v>
      </c>
      <c r="AG118" s="8">
        <v>500</v>
      </c>
      <c r="AH118" s="9">
        <v>0</v>
      </c>
      <c r="AI118" s="9">
        <v>0</v>
      </c>
      <c r="AJ118" s="9">
        <v>0</v>
      </c>
      <c r="AK118" s="10">
        <v>0</v>
      </c>
      <c r="AL118" s="10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</row>
    <row r="119" spans="1:55" ht="16.5" customHeight="1">
      <c r="A119" s="5">
        <v>113</v>
      </c>
      <c r="B119" s="11">
        <v>207001</v>
      </c>
      <c r="C119" s="6" t="s">
        <v>62</v>
      </c>
      <c r="D119" s="6" t="s">
        <v>75</v>
      </c>
      <c r="E119" s="6" t="s">
        <v>149</v>
      </c>
      <c r="F119" s="6" t="s">
        <v>113</v>
      </c>
      <c r="G119" s="6" t="s">
        <v>78</v>
      </c>
      <c r="H119" s="6" t="s">
        <v>79</v>
      </c>
      <c r="I119" s="7">
        <v>500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8">
        <v>500</v>
      </c>
      <c r="AG119" s="8">
        <v>500</v>
      </c>
      <c r="AH119" s="9">
        <v>0</v>
      </c>
      <c r="AI119" s="9">
        <v>0</v>
      </c>
      <c r="AJ119" s="9">
        <v>0</v>
      </c>
      <c r="AK119" s="10">
        <v>0</v>
      </c>
      <c r="AL119" s="10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</row>
    <row r="120" spans="1:55" ht="16.5" customHeight="1">
      <c r="A120" s="5">
        <v>114</v>
      </c>
      <c r="B120" s="11">
        <v>207001</v>
      </c>
      <c r="C120" s="6" t="s">
        <v>62</v>
      </c>
      <c r="D120" s="6" t="s">
        <v>75</v>
      </c>
      <c r="E120" s="6" t="s">
        <v>150</v>
      </c>
      <c r="F120" s="6" t="s">
        <v>66</v>
      </c>
      <c r="G120" s="6"/>
      <c r="H120" s="6"/>
      <c r="I120" s="7">
        <v>5737.5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8">
        <v>5737.5</v>
      </c>
      <c r="AG120" s="8">
        <v>5737.5</v>
      </c>
      <c r="AH120" s="9">
        <v>0</v>
      </c>
      <c r="AI120" s="9">
        <v>0</v>
      </c>
      <c r="AJ120" s="9">
        <v>0</v>
      </c>
      <c r="AK120" s="10">
        <v>0</v>
      </c>
      <c r="AL120" s="10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</row>
    <row r="121" spans="1:55" ht="16.5" customHeight="1">
      <c r="A121" s="5">
        <v>115</v>
      </c>
      <c r="B121" s="11">
        <v>207001</v>
      </c>
      <c r="C121" s="6" t="s">
        <v>62</v>
      </c>
      <c r="D121" s="6" t="s">
        <v>75</v>
      </c>
      <c r="E121" s="6" t="s">
        <v>150</v>
      </c>
      <c r="F121" s="6" t="s">
        <v>113</v>
      </c>
      <c r="G121" s="6" t="s">
        <v>87</v>
      </c>
      <c r="H121" s="6" t="s">
        <v>69</v>
      </c>
      <c r="I121" s="7">
        <v>5737.5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8">
        <v>5737.5</v>
      </c>
      <c r="AG121" s="8">
        <v>5737.5</v>
      </c>
      <c r="AH121" s="9">
        <v>0</v>
      </c>
      <c r="AI121" s="9">
        <v>0</v>
      </c>
      <c r="AJ121" s="9">
        <v>0</v>
      </c>
      <c r="AK121" s="10">
        <v>0</v>
      </c>
      <c r="AL121" s="10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</row>
    <row r="122" spans="1:55" ht="16.5" customHeight="1">
      <c r="A122" s="5">
        <v>116</v>
      </c>
      <c r="B122" s="11">
        <v>207001</v>
      </c>
      <c r="C122" s="6" t="s">
        <v>62</v>
      </c>
      <c r="D122" s="6" t="s">
        <v>75</v>
      </c>
      <c r="E122" s="6" t="s">
        <v>151</v>
      </c>
      <c r="F122" s="6" t="s">
        <v>66</v>
      </c>
      <c r="G122" s="6"/>
      <c r="H122" s="6"/>
      <c r="I122" s="7">
        <v>407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8">
        <v>407</v>
      </c>
      <c r="AG122" s="8">
        <v>407</v>
      </c>
      <c r="AH122" s="9">
        <v>0</v>
      </c>
      <c r="AI122" s="9">
        <v>0</v>
      </c>
      <c r="AJ122" s="9">
        <v>0</v>
      </c>
      <c r="AK122" s="10">
        <v>0</v>
      </c>
      <c r="AL122" s="10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</row>
    <row r="123" spans="1:55" ht="16.5" customHeight="1">
      <c r="A123" s="5">
        <v>117</v>
      </c>
      <c r="B123" s="11">
        <v>207001</v>
      </c>
      <c r="C123" s="6" t="s">
        <v>62</v>
      </c>
      <c r="D123" s="6" t="s">
        <v>75</v>
      </c>
      <c r="E123" s="6" t="s">
        <v>151</v>
      </c>
      <c r="F123" s="6" t="s">
        <v>113</v>
      </c>
      <c r="G123" s="6" t="s">
        <v>152</v>
      </c>
      <c r="H123" s="6" t="s">
        <v>69</v>
      </c>
      <c r="I123" s="7">
        <v>407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8">
        <v>407</v>
      </c>
      <c r="AG123" s="8">
        <v>407</v>
      </c>
      <c r="AH123" s="9">
        <v>0</v>
      </c>
      <c r="AI123" s="9">
        <v>0</v>
      </c>
      <c r="AJ123" s="9">
        <v>0</v>
      </c>
      <c r="AK123" s="10">
        <v>0</v>
      </c>
      <c r="AL123" s="10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</row>
    <row r="124" spans="1:55" ht="16.5" customHeight="1">
      <c r="A124" s="5">
        <v>118</v>
      </c>
      <c r="B124" s="11">
        <v>207001</v>
      </c>
      <c r="C124" s="6" t="s">
        <v>62</v>
      </c>
      <c r="D124" s="6" t="s">
        <v>75</v>
      </c>
      <c r="E124" s="6" t="s">
        <v>153</v>
      </c>
      <c r="F124" s="6" t="s">
        <v>66</v>
      </c>
      <c r="G124" s="6"/>
      <c r="H124" s="6"/>
      <c r="I124" s="7">
        <v>2000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8">
        <v>2000</v>
      </c>
      <c r="AG124" s="8">
        <v>2000</v>
      </c>
      <c r="AH124" s="9">
        <v>0</v>
      </c>
      <c r="AI124" s="9">
        <v>0</v>
      </c>
      <c r="AJ124" s="9">
        <v>0</v>
      </c>
      <c r="AK124" s="10">
        <v>0</v>
      </c>
      <c r="AL124" s="10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</row>
    <row r="125" spans="1:55" ht="16.5" customHeight="1">
      <c r="A125" s="5">
        <v>119</v>
      </c>
      <c r="B125" s="11">
        <v>207001</v>
      </c>
      <c r="C125" s="6" t="s">
        <v>62</v>
      </c>
      <c r="D125" s="6" t="s">
        <v>75</v>
      </c>
      <c r="E125" s="6" t="s">
        <v>153</v>
      </c>
      <c r="F125" s="6" t="s">
        <v>113</v>
      </c>
      <c r="G125" s="6" t="s">
        <v>78</v>
      </c>
      <c r="H125" s="6" t="s">
        <v>79</v>
      </c>
      <c r="I125" s="7">
        <v>2000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8">
        <v>2000</v>
      </c>
      <c r="AG125" s="8">
        <v>2000</v>
      </c>
      <c r="AH125" s="9">
        <v>0</v>
      </c>
      <c r="AI125" s="9">
        <v>0</v>
      </c>
      <c r="AJ125" s="9">
        <v>0</v>
      </c>
      <c r="AK125" s="10">
        <v>0</v>
      </c>
      <c r="AL125" s="10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</row>
    <row r="126" spans="1:55" ht="16.5" customHeight="1">
      <c r="A126" s="5">
        <v>120</v>
      </c>
      <c r="B126" s="11">
        <v>207001</v>
      </c>
      <c r="C126" s="6" t="s">
        <v>62</v>
      </c>
      <c r="D126" s="6" t="s">
        <v>75</v>
      </c>
      <c r="E126" s="6" t="s">
        <v>154</v>
      </c>
      <c r="F126" s="6" t="s">
        <v>66</v>
      </c>
      <c r="G126" s="6"/>
      <c r="H126" s="6"/>
      <c r="I126" s="7">
        <v>1000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8">
        <v>1000</v>
      </c>
      <c r="AG126" s="8">
        <v>1000</v>
      </c>
      <c r="AH126" s="9">
        <v>0</v>
      </c>
      <c r="AI126" s="9">
        <v>0</v>
      </c>
      <c r="AJ126" s="9">
        <v>0</v>
      </c>
      <c r="AK126" s="10">
        <v>0</v>
      </c>
      <c r="AL126" s="10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</row>
    <row r="127" spans="1:55" ht="16.5" customHeight="1">
      <c r="A127" s="5">
        <v>121</v>
      </c>
      <c r="B127" s="11">
        <v>207001</v>
      </c>
      <c r="C127" s="6" t="s">
        <v>62</v>
      </c>
      <c r="D127" s="6" t="s">
        <v>75</v>
      </c>
      <c r="E127" s="6" t="s">
        <v>154</v>
      </c>
      <c r="F127" s="6" t="s">
        <v>113</v>
      </c>
      <c r="G127" s="6" t="s">
        <v>78</v>
      </c>
      <c r="H127" s="6" t="s">
        <v>79</v>
      </c>
      <c r="I127" s="7">
        <v>1000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8">
        <v>1000</v>
      </c>
      <c r="AG127" s="8">
        <v>1000</v>
      </c>
      <c r="AH127" s="9">
        <v>0</v>
      </c>
      <c r="AI127" s="9">
        <v>0</v>
      </c>
      <c r="AJ127" s="9">
        <v>0</v>
      </c>
      <c r="AK127" s="10">
        <v>0</v>
      </c>
      <c r="AL127" s="10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</row>
    <row r="128" spans="1:55" ht="16.5" customHeight="1">
      <c r="A128" s="5">
        <v>122</v>
      </c>
      <c r="B128" s="11">
        <v>207001</v>
      </c>
      <c r="C128" s="6" t="s">
        <v>62</v>
      </c>
      <c r="D128" s="6" t="s">
        <v>75</v>
      </c>
      <c r="E128" s="6" t="s">
        <v>155</v>
      </c>
      <c r="F128" s="6" t="s">
        <v>66</v>
      </c>
      <c r="G128" s="6"/>
      <c r="H128" s="6"/>
      <c r="I128" s="7">
        <v>1110</v>
      </c>
      <c r="J128" s="8">
        <v>1110</v>
      </c>
      <c r="K128" s="8">
        <v>1110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10">
        <v>0</v>
      </c>
      <c r="AL128" s="10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</row>
    <row r="129" spans="1:55" ht="16.5" customHeight="1">
      <c r="A129" s="5">
        <v>123</v>
      </c>
      <c r="B129" s="11">
        <v>207001</v>
      </c>
      <c r="C129" s="6" t="s">
        <v>62</v>
      </c>
      <c r="D129" s="6" t="s">
        <v>75</v>
      </c>
      <c r="E129" s="6" t="s">
        <v>155</v>
      </c>
      <c r="F129" s="6" t="s">
        <v>77</v>
      </c>
      <c r="G129" s="6" t="s">
        <v>84</v>
      </c>
      <c r="H129" s="6" t="s">
        <v>85</v>
      </c>
      <c r="I129" s="7">
        <v>1110</v>
      </c>
      <c r="J129" s="8">
        <v>1110</v>
      </c>
      <c r="K129" s="8">
        <v>1110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10">
        <v>0</v>
      </c>
      <c r="AL129" s="10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</row>
    <row r="130" spans="1:55" ht="16.5" customHeight="1">
      <c r="A130" s="5">
        <v>124</v>
      </c>
      <c r="B130" s="11">
        <v>207001</v>
      </c>
      <c r="C130" s="6" t="s">
        <v>62</v>
      </c>
      <c r="D130" s="6" t="s">
        <v>75</v>
      </c>
      <c r="E130" s="6" t="s">
        <v>156</v>
      </c>
      <c r="F130" s="6" t="s">
        <v>66</v>
      </c>
      <c r="G130" s="6"/>
      <c r="H130" s="6"/>
      <c r="I130" s="7">
        <v>3.6</v>
      </c>
      <c r="J130" s="8">
        <v>3.6</v>
      </c>
      <c r="K130" s="8">
        <v>3.6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10">
        <v>0</v>
      </c>
      <c r="AL130" s="10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</row>
    <row r="131" spans="1:55" ht="16.5" customHeight="1">
      <c r="A131" s="5">
        <v>125</v>
      </c>
      <c r="B131" s="11">
        <v>207001</v>
      </c>
      <c r="C131" s="6" t="s">
        <v>62</v>
      </c>
      <c r="D131" s="6" t="s">
        <v>75</v>
      </c>
      <c r="E131" s="6" t="s">
        <v>156</v>
      </c>
      <c r="F131" s="6" t="s">
        <v>80</v>
      </c>
      <c r="G131" s="6" t="s">
        <v>157</v>
      </c>
      <c r="H131" s="6" t="s">
        <v>123</v>
      </c>
      <c r="I131" s="7">
        <v>3.6</v>
      </c>
      <c r="J131" s="8">
        <v>3.6</v>
      </c>
      <c r="K131" s="8">
        <v>3.6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10">
        <v>0</v>
      </c>
      <c r="AL131" s="10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</row>
    <row r="132" spans="1:55" ht="16.5" customHeight="1">
      <c r="A132" s="5">
        <v>126</v>
      </c>
      <c r="B132" s="11">
        <v>207001</v>
      </c>
      <c r="C132" s="6" t="s">
        <v>62</v>
      </c>
      <c r="D132" s="6" t="s">
        <v>75</v>
      </c>
      <c r="E132" s="6" t="s">
        <v>158</v>
      </c>
      <c r="F132" s="6" t="s">
        <v>66</v>
      </c>
      <c r="G132" s="6"/>
      <c r="H132" s="6"/>
      <c r="I132" s="7">
        <v>4290</v>
      </c>
      <c r="J132" s="8">
        <v>4290</v>
      </c>
      <c r="K132" s="8">
        <v>4290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10">
        <v>0</v>
      </c>
      <c r="AL132" s="10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</row>
    <row r="133" spans="1:55" ht="16.5" customHeight="1">
      <c r="A133" s="5">
        <v>127</v>
      </c>
      <c r="B133" s="11">
        <v>207001</v>
      </c>
      <c r="C133" s="6" t="s">
        <v>62</v>
      </c>
      <c r="D133" s="6" t="s">
        <v>75</v>
      </c>
      <c r="E133" s="6" t="s">
        <v>158</v>
      </c>
      <c r="F133" s="6" t="s">
        <v>97</v>
      </c>
      <c r="G133" s="6" t="s">
        <v>159</v>
      </c>
      <c r="H133" s="6" t="s">
        <v>160</v>
      </c>
      <c r="I133" s="7">
        <v>500</v>
      </c>
      <c r="J133" s="8">
        <v>500</v>
      </c>
      <c r="K133" s="8">
        <v>500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10">
        <v>0</v>
      </c>
      <c r="AL133" s="10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</row>
    <row r="134" spans="1:55" ht="16.5" customHeight="1">
      <c r="A134" s="5">
        <v>128</v>
      </c>
      <c r="B134" s="11">
        <v>207001</v>
      </c>
      <c r="C134" s="6" t="s">
        <v>62</v>
      </c>
      <c r="D134" s="6" t="s">
        <v>75</v>
      </c>
      <c r="E134" s="6" t="s">
        <v>158</v>
      </c>
      <c r="F134" s="6" t="s">
        <v>77</v>
      </c>
      <c r="G134" s="6" t="s">
        <v>159</v>
      </c>
      <c r="H134" s="6" t="s">
        <v>160</v>
      </c>
      <c r="I134" s="7">
        <v>1100</v>
      </c>
      <c r="J134" s="8">
        <v>1100</v>
      </c>
      <c r="K134" s="8">
        <v>1100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10">
        <v>0</v>
      </c>
      <c r="AL134" s="10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</row>
    <row r="135" spans="1:55" ht="16.5" customHeight="1">
      <c r="A135" s="5">
        <v>129</v>
      </c>
      <c r="B135" s="11">
        <v>207001</v>
      </c>
      <c r="C135" s="6" t="s">
        <v>62</v>
      </c>
      <c r="D135" s="6" t="s">
        <v>75</v>
      </c>
      <c r="E135" s="6" t="s">
        <v>158</v>
      </c>
      <c r="F135" s="6" t="s">
        <v>80</v>
      </c>
      <c r="G135" s="6" t="s">
        <v>159</v>
      </c>
      <c r="H135" s="6" t="s">
        <v>160</v>
      </c>
      <c r="I135" s="7">
        <v>1100</v>
      </c>
      <c r="J135" s="8">
        <v>1100</v>
      </c>
      <c r="K135" s="8">
        <v>1100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10">
        <v>0</v>
      </c>
      <c r="AL135" s="10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</row>
    <row r="136" spans="1:55" ht="16.5" customHeight="1">
      <c r="A136" s="5">
        <v>130</v>
      </c>
      <c r="B136" s="11">
        <v>207001</v>
      </c>
      <c r="C136" s="6" t="s">
        <v>62</v>
      </c>
      <c r="D136" s="6" t="s">
        <v>75</v>
      </c>
      <c r="E136" s="6" t="s">
        <v>158</v>
      </c>
      <c r="F136" s="6" t="s">
        <v>104</v>
      </c>
      <c r="G136" s="6" t="s">
        <v>159</v>
      </c>
      <c r="H136" s="6" t="s">
        <v>160</v>
      </c>
      <c r="I136" s="7">
        <v>800</v>
      </c>
      <c r="J136" s="8">
        <v>800</v>
      </c>
      <c r="K136" s="8">
        <v>800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10">
        <v>0</v>
      </c>
      <c r="AL136" s="10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</row>
    <row r="137" spans="1:55" ht="16.5" customHeight="1">
      <c r="A137" s="5">
        <v>131</v>
      </c>
      <c r="B137" s="11">
        <v>207001</v>
      </c>
      <c r="C137" s="6" t="s">
        <v>62</v>
      </c>
      <c r="D137" s="6" t="s">
        <v>75</v>
      </c>
      <c r="E137" s="6" t="s">
        <v>158</v>
      </c>
      <c r="F137" s="6" t="s">
        <v>105</v>
      </c>
      <c r="G137" s="6" t="s">
        <v>159</v>
      </c>
      <c r="H137" s="6" t="s">
        <v>160</v>
      </c>
      <c r="I137" s="7">
        <v>790</v>
      </c>
      <c r="J137" s="8">
        <v>790</v>
      </c>
      <c r="K137" s="8">
        <v>790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10">
        <v>0</v>
      </c>
      <c r="AL137" s="10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</row>
    <row r="138" spans="1:55" ht="16.5" customHeight="1">
      <c r="A138" s="5">
        <v>132</v>
      </c>
      <c r="B138" s="11">
        <v>207001</v>
      </c>
      <c r="C138" s="6" t="s">
        <v>62</v>
      </c>
      <c r="D138" s="6" t="s">
        <v>75</v>
      </c>
      <c r="E138" s="6" t="s">
        <v>161</v>
      </c>
      <c r="F138" s="6" t="s">
        <v>66</v>
      </c>
      <c r="G138" s="6"/>
      <c r="H138" s="6"/>
      <c r="I138" s="7">
        <v>3485</v>
      </c>
      <c r="J138" s="8">
        <v>3485</v>
      </c>
      <c r="K138" s="8">
        <v>3485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10">
        <v>0</v>
      </c>
      <c r="AL138" s="10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</row>
    <row r="139" spans="1:55" ht="16.5" customHeight="1">
      <c r="A139" s="5">
        <v>133</v>
      </c>
      <c r="B139" s="11">
        <v>207001</v>
      </c>
      <c r="C139" s="6" t="s">
        <v>62</v>
      </c>
      <c r="D139" s="6" t="s">
        <v>75</v>
      </c>
      <c r="E139" s="6" t="s">
        <v>161</v>
      </c>
      <c r="F139" s="6" t="s">
        <v>77</v>
      </c>
      <c r="G139" s="6" t="s">
        <v>162</v>
      </c>
      <c r="H139" s="6" t="s">
        <v>163</v>
      </c>
      <c r="I139" s="7">
        <v>1700</v>
      </c>
      <c r="J139" s="8">
        <v>1700</v>
      </c>
      <c r="K139" s="8">
        <v>1700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10">
        <v>0</v>
      </c>
      <c r="AL139" s="10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</row>
    <row r="140" spans="1:55" ht="16.5" customHeight="1">
      <c r="A140" s="5">
        <v>134</v>
      </c>
      <c r="B140" s="11">
        <v>207001</v>
      </c>
      <c r="C140" s="6" t="s">
        <v>62</v>
      </c>
      <c r="D140" s="6" t="s">
        <v>75</v>
      </c>
      <c r="E140" s="6" t="s">
        <v>161</v>
      </c>
      <c r="F140" s="6" t="s">
        <v>80</v>
      </c>
      <c r="G140" s="6" t="s">
        <v>162</v>
      </c>
      <c r="H140" s="6" t="s">
        <v>163</v>
      </c>
      <c r="I140" s="7">
        <v>1785</v>
      </c>
      <c r="J140" s="8">
        <v>1785</v>
      </c>
      <c r="K140" s="8">
        <v>1785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10">
        <v>0</v>
      </c>
      <c r="AL140" s="10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</row>
    <row r="141" spans="1:55" ht="16.5" customHeight="1">
      <c r="A141" s="5">
        <v>135</v>
      </c>
      <c r="B141" s="11">
        <v>207001</v>
      </c>
      <c r="C141" s="6" t="s">
        <v>62</v>
      </c>
      <c r="D141" s="6" t="s">
        <v>75</v>
      </c>
      <c r="E141" s="6" t="s">
        <v>164</v>
      </c>
      <c r="F141" s="6" t="s">
        <v>66</v>
      </c>
      <c r="G141" s="6"/>
      <c r="H141" s="6"/>
      <c r="I141" s="7">
        <v>1002</v>
      </c>
      <c r="J141" s="8">
        <v>1002</v>
      </c>
      <c r="K141" s="8">
        <v>1002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10">
        <v>0</v>
      </c>
      <c r="AL141" s="10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</row>
    <row r="142" spans="1:55" ht="16.5" customHeight="1">
      <c r="A142" s="5">
        <v>136</v>
      </c>
      <c r="B142" s="11">
        <v>207001</v>
      </c>
      <c r="C142" s="6" t="s">
        <v>62</v>
      </c>
      <c r="D142" s="6" t="s">
        <v>75</v>
      </c>
      <c r="E142" s="6" t="s">
        <v>164</v>
      </c>
      <c r="F142" s="6" t="s">
        <v>80</v>
      </c>
      <c r="G142" s="6" t="s">
        <v>145</v>
      </c>
      <c r="H142" s="6" t="s">
        <v>90</v>
      </c>
      <c r="I142" s="7">
        <v>1002</v>
      </c>
      <c r="J142" s="8">
        <v>1002</v>
      </c>
      <c r="K142" s="8">
        <v>1002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10">
        <v>0</v>
      </c>
      <c r="AL142" s="10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</row>
    <row r="143" spans="1:55" ht="16.5" customHeight="1">
      <c r="A143" s="5">
        <v>137</v>
      </c>
      <c r="B143" s="11">
        <v>207001</v>
      </c>
      <c r="C143" s="6" t="s">
        <v>62</v>
      </c>
      <c r="D143" s="6" t="s">
        <v>75</v>
      </c>
      <c r="E143" s="6" t="s">
        <v>165</v>
      </c>
      <c r="F143" s="6" t="s">
        <v>66</v>
      </c>
      <c r="G143" s="6"/>
      <c r="H143" s="6"/>
      <c r="I143" s="7">
        <v>4106</v>
      </c>
      <c r="J143" s="8">
        <v>4106</v>
      </c>
      <c r="K143" s="8">
        <v>4106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10">
        <v>0</v>
      </c>
      <c r="AL143" s="10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</row>
    <row r="144" spans="1:55" ht="16.5" customHeight="1">
      <c r="A144" s="5">
        <v>138</v>
      </c>
      <c r="B144" s="11">
        <v>207001</v>
      </c>
      <c r="C144" s="6" t="s">
        <v>62</v>
      </c>
      <c r="D144" s="6" t="s">
        <v>75</v>
      </c>
      <c r="E144" s="6" t="s">
        <v>165</v>
      </c>
      <c r="F144" s="6" t="s">
        <v>97</v>
      </c>
      <c r="G144" s="6" t="s">
        <v>166</v>
      </c>
      <c r="H144" s="6" t="s">
        <v>160</v>
      </c>
      <c r="I144" s="7">
        <v>4106</v>
      </c>
      <c r="J144" s="8">
        <v>4106</v>
      </c>
      <c r="K144" s="8">
        <v>4106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10">
        <v>0</v>
      </c>
      <c r="AL144" s="10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</row>
    <row r="145" spans="1:55" ht="16.5" customHeight="1">
      <c r="A145" s="5">
        <v>139</v>
      </c>
      <c r="B145" s="11">
        <v>207001</v>
      </c>
      <c r="C145" s="6" t="s">
        <v>62</v>
      </c>
      <c r="D145" s="6" t="s">
        <v>75</v>
      </c>
      <c r="E145" s="6" t="s">
        <v>167</v>
      </c>
      <c r="F145" s="6" t="s">
        <v>66</v>
      </c>
      <c r="G145" s="6"/>
      <c r="H145" s="6"/>
      <c r="I145" s="7">
        <v>13412</v>
      </c>
      <c r="J145" s="8">
        <v>13412</v>
      </c>
      <c r="K145" s="8">
        <v>13412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10">
        <v>0</v>
      </c>
      <c r="AL145" s="10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</row>
    <row r="146" spans="1:55" ht="16.5" customHeight="1">
      <c r="A146" s="5">
        <v>140</v>
      </c>
      <c r="B146" s="11">
        <v>207001</v>
      </c>
      <c r="C146" s="6" t="s">
        <v>62</v>
      </c>
      <c r="D146" s="6" t="s">
        <v>75</v>
      </c>
      <c r="E146" s="6" t="s">
        <v>167</v>
      </c>
      <c r="F146" s="6" t="s">
        <v>77</v>
      </c>
      <c r="G146" s="6" t="s">
        <v>145</v>
      </c>
      <c r="H146" s="6" t="s">
        <v>90</v>
      </c>
      <c r="I146" s="7">
        <v>6000</v>
      </c>
      <c r="J146" s="8">
        <v>6000</v>
      </c>
      <c r="K146" s="8">
        <v>6000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10">
        <v>0</v>
      </c>
      <c r="AL146" s="10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</row>
    <row r="147" spans="1:55" ht="16.5" customHeight="1">
      <c r="A147" s="5">
        <v>141</v>
      </c>
      <c r="B147" s="11">
        <v>207001</v>
      </c>
      <c r="C147" s="6" t="s">
        <v>62</v>
      </c>
      <c r="D147" s="6" t="s">
        <v>75</v>
      </c>
      <c r="E147" s="6" t="s">
        <v>167</v>
      </c>
      <c r="F147" s="6" t="s">
        <v>80</v>
      </c>
      <c r="G147" s="6" t="s">
        <v>145</v>
      </c>
      <c r="H147" s="6" t="s">
        <v>90</v>
      </c>
      <c r="I147" s="7">
        <v>6000</v>
      </c>
      <c r="J147" s="8">
        <v>6000</v>
      </c>
      <c r="K147" s="8">
        <v>6000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10">
        <v>0</v>
      </c>
      <c r="AL147" s="10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</row>
    <row r="148" spans="1:55" ht="16.5" customHeight="1">
      <c r="A148" s="5">
        <v>142</v>
      </c>
      <c r="B148" s="11">
        <v>207001</v>
      </c>
      <c r="C148" s="6" t="s">
        <v>62</v>
      </c>
      <c r="D148" s="6" t="s">
        <v>75</v>
      </c>
      <c r="E148" s="6" t="s">
        <v>167</v>
      </c>
      <c r="F148" s="6" t="s">
        <v>104</v>
      </c>
      <c r="G148" s="6" t="s">
        <v>145</v>
      </c>
      <c r="H148" s="6" t="s">
        <v>90</v>
      </c>
      <c r="I148" s="7">
        <v>1412</v>
      </c>
      <c r="J148" s="8">
        <v>1412</v>
      </c>
      <c r="K148" s="8">
        <v>1412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10">
        <v>0</v>
      </c>
      <c r="AL148" s="10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</row>
    <row r="149" spans="1:55" ht="16.5" customHeight="1">
      <c r="A149" s="5">
        <v>143</v>
      </c>
      <c r="B149" s="11">
        <v>207001</v>
      </c>
      <c r="C149" s="6" t="s">
        <v>62</v>
      </c>
      <c r="D149" s="6" t="s">
        <v>75</v>
      </c>
      <c r="E149" s="6" t="s">
        <v>168</v>
      </c>
      <c r="F149" s="6" t="s">
        <v>66</v>
      </c>
      <c r="G149" s="6"/>
      <c r="H149" s="6"/>
      <c r="I149" s="7">
        <v>4380</v>
      </c>
      <c r="J149" s="8">
        <v>4380</v>
      </c>
      <c r="K149" s="8">
        <v>4380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10">
        <v>0</v>
      </c>
      <c r="AL149" s="10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</row>
    <row r="150" spans="1:55" ht="16.5" customHeight="1">
      <c r="A150" s="5">
        <v>144</v>
      </c>
      <c r="B150" s="11">
        <v>207001</v>
      </c>
      <c r="C150" s="6" t="s">
        <v>62</v>
      </c>
      <c r="D150" s="6" t="s">
        <v>75</v>
      </c>
      <c r="E150" s="6" t="s">
        <v>168</v>
      </c>
      <c r="F150" s="6" t="s">
        <v>77</v>
      </c>
      <c r="G150" s="6" t="s">
        <v>145</v>
      </c>
      <c r="H150" s="6" t="s">
        <v>90</v>
      </c>
      <c r="I150" s="7">
        <v>2190</v>
      </c>
      <c r="J150" s="8">
        <v>2190</v>
      </c>
      <c r="K150" s="8">
        <v>2190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10">
        <v>0</v>
      </c>
      <c r="AL150" s="10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</row>
    <row r="151" spans="1:55" ht="16.5" customHeight="1">
      <c r="A151" s="5">
        <v>145</v>
      </c>
      <c r="B151" s="11">
        <v>207001</v>
      </c>
      <c r="C151" s="6" t="s">
        <v>62</v>
      </c>
      <c r="D151" s="6" t="s">
        <v>75</v>
      </c>
      <c r="E151" s="6" t="s">
        <v>168</v>
      </c>
      <c r="F151" s="6" t="s">
        <v>80</v>
      </c>
      <c r="G151" s="6" t="s">
        <v>145</v>
      </c>
      <c r="H151" s="6" t="s">
        <v>90</v>
      </c>
      <c r="I151" s="7">
        <v>2190</v>
      </c>
      <c r="J151" s="8">
        <v>2190</v>
      </c>
      <c r="K151" s="8">
        <v>2190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10">
        <v>0</v>
      </c>
      <c r="AL151" s="10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</row>
    <row r="152" spans="1:55" ht="16.5" customHeight="1">
      <c r="A152" s="5">
        <v>146</v>
      </c>
      <c r="B152" s="11">
        <v>207001</v>
      </c>
      <c r="C152" s="6" t="s">
        <v>62</v>
      </c>
      <c r="D152" s="6" t="s">
        <v>75</v>
      </c>
      <c r="E152" s="6" t="s">
        <v>169</v>
      </c>
      <c r="F152" s="6" t="s">
        <v>66</v>
      </c>
      <c r="G152" s="6"/>
      <c r="H152" s="6"/>
      <c r="I152" s="7">
        <v>6681.7</v>
      </c>
      <c r="J152" s="8">
        <v>6681.7</v>
      </c>
      <c r="K152" s="8">
        <v>6681.7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10">
        <v>0</v>
      </c>
      <c r="AL152" s="10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</row>
    <row r="153" spans="1:55" ht="16.5" customHeight="1">
      <c r="A153" s="5">
        <v>147</v>
      </c>
      <c r="B153" s="11">
        <v>207001</v>
      </c>
      <c r="C153" s="6" t="s">
        <v>62</v>
      </c>
      <c r="D153" s="6" t="s">
        <v>75</v>
      </c>
      <c r="E153" s="6" t="s">
        <v>169</v>
      </c>
      <c r="F153" s="6" t="s">
        <v>77</v>
      </c>
      <c r="G153" s="6" t="s">
        <v>145</v>
      </c>
      <c r="H153" s="6" t="s">
        <v>90</v>
      </c>
      <c r="I153" s="7">
        <v>3300</v>
      </c>
      <c r="J153" s="8">
        <v>3300</v>
      </c>
      <c r="K153" s="8">
        <v>3300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10">
        <v>0</v>
      </c>
      <c r="AL153" s="10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</row>
    <row r="154" spans="1:55" ht="16.5" customHeight="1">
      <c r="A154" s="5">
        <v>148</v>
      </c>
      <c r="B154" s="11">
        <v>207001</v>
      </c>
      <c r="C154" s="6" t="s">
        <v>62</v>
      </c>
      <c r="D154" s="6" t="s">
        <v>75</v>
      </c>
      <c r="E154" s="6" t="s">
        <v>169</v>
      </c>
      <c r="F154" s="6" t="s">
        <v>80</v>
      </c>
      <c r="G154" s="6" t="s">
        <v>145</v>
      </c>
      <c r="H154" s="6" t="s">
        <v>90</v>
      </c>
      <c r="I154" s="7">
        <v>3381.7</v>
      </c>
      <c r="J154" s="8">
        <v>3381.7</v>
      </c>
      <c r="K154" s="8">
        <v>3381.7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10">
        <v>0</v>
      </c>
      <c r="AL154" s="10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</row>
    <row r="155" spans="1:55" s="17" customFormat="1" ht="16.5" customHeight="1">
      <c r="A155" s="5">
        <v>149</v>
      </c>
      <c r="B155" s="12">
        <v>207001</v>
      </c>
      <c r="C155" s="13" t="s">
        <v>62</v>
      </c>
      <c r="D155" s="13" t="s">
        <v>75</v>
      </c>
      <c r="E155" s="13" t="s">
        <v>170</v>
      </c>
      <c r="F155" s="13" t="s">
        <v>66</v>
      </c>
      <c r="G155" s="13"/>
      <c r="H155" s="13"/>
      <c r="I155" s="18">
        <v>1171.81</v>
      </c>
      <c r="J155" s="14"/>
      <c r="K155" s="14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5"/>
      <c r="AG155" s="15"/>
      <c r="AH155" s="15"/>
      <c r="AI155" s="15"/>
      <c r="AJ155" s="15"/>
      <c r="AK155" s="16"/>
      <c r="AL155" s="16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8">
        <v>1171.81</v>
      </c>
      <c r="AX155" s="14">
        <v>668.15</v>
      </c>
      <c r="AY155" s="15">
        <v>503.67</v>
      </c>
      <c r="AZ155" s="15"/>
      <c r="BA155" s="15"/>
      <c r="BB155" s="15"/>
      <c r="BC155" s="15"/>
    </row>
    <row r="156" spans="1:55" s="17" customFormat="1" ht="16.5" customHeight="1">
      <c r="A156" s="5">
        <v>150</v>
      </c>
      <c r="B156" s="12">
        <v>207001</v>
      </c>
      <c r="C156" s="13" t="s">
        <v>62</v>
      </c>
      <c r="D156" s="13" t="s">
        <v>75</v>
      </c>
      <c r="E156" s="13" t="s">
        <v>170</v>
      </c>
      <c r="F156" s="13" t="s">
        <v>97</v>
      </c>
      <c r="G156" s="13" t="s">
        <v>78</v>
      </c>
      <c r="H156" s="13" t="s">
        <v>79</v>
      </c>
      <c r="I156" s="18">
        <v>423.33</v>
      </c>
      <c r="J156" s="14"/>
      <c r="K156" s="14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5"/>
      <c r="AG156" s="15"/>
      <c r="AH156" s="15"/>
      <c r="AI156" s="15"/>
      <c r="AJ156" s="15"/>
      <c r="AK156" s="16"/>
      <c r="AL156" s="16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8">
        <v>423.33</v>
      </c>
      <c r="AX156" s="14">
        <v>423.33</v>
      </c>
      <c r="AY156" s="15"/>
      <c r="AZ156" s="15"/>
      <c r="BA156" s="15"/>
      <c r="BB156" s="15"/>
      <c r="BC156" s="15"/>
    </row>
    <row r="157" spans="1:55" s="17" customFormat="1" ht="16.5" customHeight="1">
      <c r="A157" s="5">
        <v>151</v>
      </c>
      <c r="B157" s="12">
        <v>207001</v>
      </c>
      <c r="C157" s="13" t="s">
        <v>62</v>
      </c>
      <c r="D157" s="13" t="s">
        <v>75</v>
      </c>
      <c r="E157" s="13" t="s">
        <v>170</v>
      </c>
      <c r="F157" s="19" t="s">
        <v>171</v>
      </c>
      <c r="G157" s="13" t="s">
        <v>78</v>
      </c>
      <c r="H157" s="13" t="s">
        <v>79</v>
      </c>
      <c r="I157" s="18">
        <v>10.119999999999999</v>
      </c>
      <c r="J157" s="14"/>
      <c r="K157" s="14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5"/>
      <c r="AG157" s="15"/>
      <c r="AH157" s="15"/>
      <c r="AI157" s="15"/>
      <c r="AJ157" s="15"/>
      <c r="AK157" s="16"/>
      <c r="AL157" s="16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8">
        <v>10.119999999999999</v>
      </c>
      <c r="AX157" s="14">
        <v>10.119999999999999</v>
      </c>
      <c r="AY157" s="15"/>
      <c r="AZ157" s="15"/>
      <c r="BA157" s="15"/>
      <c r="BB157" s="15"/>
      <c r="BC157" s="15"/>
    </row>
    <row r="158" spans="1:55" s="17" customFormat="1" ht="16.5" customHeight="1">
      <c r="A158" s="5">
        <v>152</v>
      </c>
      <c r="B158" s="12">
        <v>207001</v>
      </c>
      <c r="C158" s="13" t="s">
        <v>62</v>
      </c>
      <c r="D158" s="13" t="s">
        <v>75</v>
      </c>
      <c r="E158" s="13" t="s">
        <v>170</v>
      </c>
      <c r="F158" s="13" t="s">
        <v>172</v>
      </c>
      <c r="G158" s="13" t="s">
        <v>78</v>
      </c>
      <c r="H158" s="13" t="s">
        <v>79</v>
      </c>
      <c r="I158" s="18">
        <v>7</v>
      </c>
      <c r="J158" s="14"/>
      <c r="K158" s="14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5"/>
      <c r="AG158" s="15"/>
      <c r="AH158" s="15"/>
      <c r="AI158" s="15"/>
      <c r="AJ158" s="15"/>
      <c r="AK158" s="16"/>
      <c r="AL158" s="16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8">
        <v>7</v>
      </c>
      <c r="AX158" s="14">
        <v>7</v>
      </c>
      <c r="AY158" s="15"/>
      <c r="AZ158" s="15"/>
      <c r="BA158" s="15"/>
      <c r="BB158" s="15"/>
      <c r="BC158" s="15"/>
    </row>
    <row r="159" spans="1:55" s="17" customFormat="1" ht="16.5" customHeight="1">
      <c r="A159" s="5">
        <v>153</v>
      </c>
      <c r="B159" s="12">
        <v>207001</v>
      </c>
      <c r="C159" s="13" t="s">
        <v>62</v>
      </c>
      <c r="D159" s="13" t="s">
        <v>75</v>
      </c>
      <c r="E159" s="13" t="s">
        <v>170</v>
      </c>
      <c r="F159" s="19" t="s">
        <v>173</v>
      </c>
      <c r="G159" s="13" t="s">
        <v>78</v>
      </c>
      <c r="H159" s="13" t="s">
        <v>79</v>
      </c>
      <c r="I159" s="18">
        <v>110</v>
      </c>
      <c r="J159" s="14"/>
      <c r="K159" s="14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5"/>
      <c r="AG159" s="15"/>
      <c r="AH159" s="15"/>
      <c r="AI159" s="15"/>
      <c r="AJ159" s="15"/>
      <c r="AK159" s="16"/>
      <c r="AL159" s="16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8">
        <v>110</v>
      </c>
      <c r="AX159" s="14">
        <v>110</v>
      </c>
      <c r="AY159" s="15"/>
      <c r="AZ159" s="15"/>
      <c r="BA159" s="15"/>
      <c r="BB159" s="15"/>
      <c r="BC159" s="15"/>
    </row>
    <row r="160" spans="1:55" s="17" customFormat="1" ht="16.5" customHeight="1">
      <c r="A160" s="5">
        <v>154</v>
      </c>
      <c r="B160" s="12">
        <v>207001</v>
      </c>
      <c r="C160" s="13" t="s">
        <v>62</v>
      </c>
      <c r="D160" s="13" t="s">
        <v>75</v>
      </c>
      <c r="E160" s="13" t="s">
        <v>170</v>
      </c>
      <c r="F160" s="19" t="s">
        <v>174</v>
      </c>
      <c r="G160" s="13" t="s">
        <v>78</v>
      </c>
      <c r="H160" s="13" t="s">
        <v>79</v>
      </c>
      <c r="I160" s="18">
        <v>110</v>
      </c>
      <c r="J160" s="14"/>
      <c r="K160" s="14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5"/>
      <c r="AG160" s="15"/>
      <c r="AH160" s="15"/>
      <c r="AI160" s="15"/>
      <c r="AJ160" s="15"/>
      <c r="AK160" s="16"/>
      <c r="AL160" s="16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8">
        <v>110</v>
      </c>
      <c r="AX160" s="14">
        <v>110</v>
      </c>
      <c r="AY160" s="15"/>
      <c r="AZ160" s="15"/>
      <c r="BA160" s="15"/>
      <c r="BB160" s="15"/>
      <c r="BC160" s="15"/>
    </row>
    <row r="161" spans="1:55" s="17" customFormat="1" ht="16.5" customHeight="1">
      <c r="A161" s="5">
        <v>155</v>
      </c>
      <c r="B161" s="12">
        <v>207001</v>
      </c>
      <c r="C161" s="13" t="s">
        <v>62</v>
      </c>
      <c r="D161" s="13" t="s">
        <v>75</v>
      </c>
      <c r="E161" s="13" t="s">
        <v>170</v>
      </c>
      <c r="F161" s="13" t="s">
        <v>175</v>
      </c>
      <c r="G161" s="13" t="s">
        <v>78</v>
      </c>
      <c r="H161" s="13" t="s">
        <v>79</v>
      </c>
      <c r="I161" s="18">
        <v>7.69</v>
      </c>
      <c r="J161" s="18"/>
      <c r="K161" s="18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5"/>
      <c r="AG161" s="15"/>
      <c r="AH161" s="15"/>
      <c r="AI161" s="15"/>
      <c r="AJ161" s="15"/>
      <c r="AK161" s="16"/>
      <c r="AL161" s="16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8">
        <v>7.69</v>
      </c>
      <c r="AX161" s="18">
        <v>7.69</v>
      </c>
      <c r="AY161" s="15"/>
      <c r="AZ161" s="15"/>
      <c r="BA161" s="15"/>
      <c r="BB161" s="15"/>
      <c r="BC161" s="15"/>
    </row>
    <row r="162" spans="1:55" s="17" customFormat="1" ht="16.5" customHeight="1">
      <c r="A162" s="5">
        <v>156</v>
      </c>
      <c r="B162" s="12">
        <v>207001</v>
      </c>
      <c r="C162" s="13" t="s">
        <v>62</v>
      </c>
      <c r="D162" s="13" t="s">
        <v>75</v>
      </c>
      <c r="E162" s="13" t="s">
        <v>170</v>
      </c>
      <c r="F162" s="13" t="s">
        <v>176</v>
      </c>
      <c r="G162" s="13" t="s">
        <v>78</v>
      </c>
      <c r="H162" s="13" t="s">
        <v>79</v>
      </c>
      <c r="I162" s="15">
        <v>503.67</v>
      </c>
      <c r="J162" s="14"/>
      <c r="K162" s="14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5"/>
      <c r="AG162" s="15"/>
      <c r="AH162" s="15"/>
      <c r="AI162" s="15"/>
      <c r="AJ162" s="15"/>
      <c r="AK162" s="16"/>
      <c r="AL162" s="16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>
        <v>503.67</v>
      </c>
      <c r="AX162" s="15"/>
      <c r="AY162" s="15">
        <v>503.67</v>
      </c>
      <c r="AZ162" s="15"/>
      <c r="BA162" s="15"/>
      <c r="BB162" s="15"/>
      <c r="BC162" s="15"/>
    </row>
    <row r="163" spans="1:55" ht="16.5" customHeight="1">
      <c r="A163" s="5">
        <v>157</v>
      </c>
      <c r="B163" s="11">
        <v>207002</v>
      </c>
      <c r="C163" s="6" t="s">
        <v>177</v>
      </c>
      <c r="D163" s="6" t="s">
        <v>63</v>
      </c>
      <c r="E163" s="6"/>
      <c r="F163" s="6"/>
      <c r="G163" s="6"/>
      <c r="H163" s="6"/>
      <c r="I163" s="7">
        <v>89.253</v>
      </c>
      <c r="J163" s="8">
        <v>40</v>
      </c>
      <c r="K163" s="8">
        <v>40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10">
        <v>0</v>
      </c>
      <c r="AL163" s="10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1">
        <v>49.253</v>
      </c>
      <c r="AX163" s="1">
        <v>49.253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</row>
    <row r="164" spans="1:55" ht="16.5" customHeight="1">
      <c r="A164" s="5">
        <v>158</v>
      </c>
      <c r="B164" s="11">
        <v>207002</v>
      </c>
      <c r="C164" s="6" t="s">
        <v>177</v>
      </c>
      <c r="D164" s="6" t="s">
        <v>64</v>
      </c>
      <c r="E164" s="6" t="s">
        <v>65</v>
      </c>
      <c r="F164" s="6" t="s">
        <v>66</v>
      </c>
      <c r="G164" s="6"/>
      <c r="H164" s="6"/>
      <c r="I164" s="7">
        <v>32</v>
      </c>
      <c r="J164" s="8">
        <v>32</v>
      </c>
      <c r="K164" s="8">
        <v>32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10">
        <v>0</v>
      </c>
      <c r="AL164" s="10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</row>
    <row r="165" spans="1:55" ht="16.5" customHeight="1">
      <c r="A165" s="5">
        <v>159</v>
      </c>
      <c r="B165" s="11">
        <v>207002</v>
      </c>
      <c r="C165" s="6" t="s">
        <v>177</v>
      </c>
      <c r="D165" s="6" t="s">
        <v>64</v>
      </c>
      <c r="E165" s="6" t="s">
        <v>65</v>
      </c>
      <c r="F165" s="6" t="s">
        <v>178</v>
      </c>
      <c r="G165" s="6" t="s">
        <v>68</v>
      </c>
      <c r="H165" s="6" t="s">
        <v>179</v>
      </c>
      <c r="I165" s="7">
        <v>2</v>
      </c>
      <c r="J165" s="8">
        <v>2</v>
      </c>
      <c r="K165" s="8">
        <v>2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10">
        <v>0</v>
      </c>
      <c r="AL165" s="10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</row>
    <row r="166" spans="1:55" ht="16.5" customHeight="1">
      <c r="A166" s="5">
        <v>160</v>
      </c>
      <c r="B166" s="11">
        <v>207002</v>
      </c>
      <c r="C166" s="6" t="s">
        <v>177</v>
      </c>
      <c r="D166" s="6" t="s">
        <v>64</v>
      </c>
      <c r="E166" s="6" t="s">
        <v>65</v>
      </c>
      <c r="F166" s="6" t="s">
        <v>178</v>
      </c>
      <c r="G166" s="6" t="s">
        <v>70</v>
      </c>
      <c r="H166" s="6" t="s">
        <v>179</v>
      </c>
      <c r="I166" s="7">
        <v>16.309799999999999</v>
      </c>
      <c r="J166" s="8">
        <v>16.309799999999999</v>
      </c>
      <c r="K166" s="8">
        <v>16.309799999999999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10">
        <v>0</v>
      </c>
      <c r="AL166" s="10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</row>
    <row r="167" spans="1:55" ht="16.5" customHeight="1">
      <c r="A167" s="5">
        <v>161</v>
      </c>
      <c r="B167" s="11">
        <v>207002</v>
      </c>
      <c r="C167" s="6" t="s">
        <v>177</v>
      </c>
      <c r="D167" s="6" t="s">
        <v>64</v>
      </c>
      <c r="E167" s="6" t="s">
        <v>65</v>
      </c>
      <c r="F167" s="6" t="s">
        <v>178</v>
      </c>
      <c r="G167" s="6" t="s">
        <v>71</v>
      </c>
      <c r="H167" s="6" t="s">
        <v>179</v>
      </c>
      <c r="I167" s="7">
        <v>13.690200000000001</v>
      </c>
      <c r="J167" s="8">
        <v>13.690200000000001</v>
      </c>
      <c r="K167" s="8">
        <v>13.690200000000001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10">
        <v>0</v>
      </c>
      <c r="AL167" s="10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</row>
    <row r="168" spans="1:55" ht="16.5" customHeight="1">
      <c r="A168" s="5">
        <v>162</v>
      </c>
      <c r="B168" s="11">
        <v>207002</v>
      </c>
      <c r="C168" s="6" t="s">
        <v>177</v>
      </c>
      <c r="D168" s="6" t="s">
        <v>75</v>
      </c>
      <c r="E168" s="6" t="s">
        <v>180</v>
      </c>
      <c r="F168" s="6" t="s">
        <v>66</v>
      </c>
      <c r="G168" s="6"/>
      <c r="H168" s="6"/>
      <c r="I168" s="7">
        <v>8</v>
      </c>
      <c r="J168" s="8">
        <v>8</v>
      </c>
      <c r="K168" s="8">
        <v>8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10">
        <v>0</v>
      </c>
      <c r="AL168" s="10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</row>
    <row r="169" spans="1:55" ht="16.5" customHeight="1">
      <c r="A169" s="5">
        <v>163</v>
      </c>
      <c r="B169" s="11">
        <v>207002</v>
      </c>
      <c r="C169" s="6" t="s">
        <v>177</v>
      </c>
      <c r="D169" s="6" t="s">
        <v>75</v>
      </c>
      <c r="E169" s="6" t="s">
        <v>180</v>
      </c>
      <c r="F169" s="6" t="s">
        <v>178</v>
      </c>
      <c r="G169" s="6" t="s">
        <v>74</v>
      </c>
      <c r="H169" s="6" t="s">
        <v>179</v>
      </c>
      <c r="I169" s="7">
        <v>8</v>
      </c>
      <c r="J169" s="8">
        <v>8</v>
      </c>
      <c r="K169" s="8">
        <v>8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10">
        <v>0</v>
      </c>
      <c r="AL169" s="10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</row>
    <row r="170" spans="1:55" ht="16.5" customHeight="1">
      <c r="A170" s="5">
        <v>164</v>
      </c>
      <c r="B170" s="11">
        <v>207002</v>
      </c>
      <c r="C170" s="6" t="s">
        <v>177</v>
      </c>
      <c r="D170" s="6" t="s">
        <v>75</v>
      </c>
      <c r="E170" s="13" t="s">
        <v>170</v>
      </c>
      <c r="F170" s="6" t="s">
        <v>66</v>
      </c>
      <c r="G170" s="6"/>
      <c r="H170" s="6"/>
      <c r="I170" s="7">
        <v>49.253</v>
      </c>
      <c r="J170" s="8"/>
      <c r="K170" s="8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10"/>
      <c r="X170" s="10"/>
      <c r="Y170" s="10"/>
      <c r="Z170" s="10"/>
      <c r="AA170" s="10"/>
      <c r="AB170" s="10"/>
      <c r="AC170" s="10"/>
      <c r="AD170" s="10"/>
      <c r="AE170" s="10"/>
      <c r="AF170" s="9"/>
      <c r="AG170" s="9"/>
      <c r="AH170" s="9"/>
      <c r="AI170" s="9"/>
      <c r="AJ170" s="9"/>
      <c r="AK170" s="10"/>
      <c r="AL170" s="10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7">
        <v>49.253</v>
      </c>
      <c r="AX170" s="8">
        <v>49.253</v>
      </c>
      <c r="AY170" s="9"/>
      <c r="AZ170" s="9"/>
      <c r="BA170" s="9"/>
      <c r="BB170" s="9"/>
      <c r="BC170" s="9"/>
    </row>
    <row r="171" spans="1:55" ht="16.5" customHeight="1">
      <c r="A171" s="5">
        <v>165</v>
      </c>
      <c r="B171" s="11">
        <v>207002</v>
      </c>
      <c r="C171" s="6" t="s">
        <v>177</v>
      </c>
      <c r="D171" s="6" t="s">
        <v>75</v>
      </c>
      <c r="E171" s="13" t="s">
        <v>170</v>
      </c>
      <c r="F171" s="20" t="s">
        <v>178</v>
      </c>
      <c r="G171" s="13" t="s">
        <v>78</v>
      </c>
      <c r="H171" s="13" t="s">
        <v>79</v>
      </c>
      <c r="I171" s="7">
        <v>47.85</v>
      </c>
      <c r="J171" s="7"/>
      <c r="K171" s="7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10"/>
      <c r="X171" s="10"/>
      <c r="Y171" s="10"/>
      <c r="Z171" s="10"/>
      <c r="AA171" s="10"/>
      <c r="AB171" s="10"/>
      <c r="AC171" s="10"/>
      <c r="AD171" s="10"/>
      <c r="AE171" s="10"/>
      <c r="AF171" s="9"/>
      <c r="AG171" s="9"/>
      <c r="AH171" s="9"/>
      <c r="AI171" s="9"/>
      <c r="AJ171" s="9"/>
      <c r="AK171" s="10"/>
      <c r="AL171" s="10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7">
        <v>47.85</v>
      </c>
      <c r="AX171" s="7">
        <v>47.85</v>
      </c>
      <c r="AY171" s="9"/>
      <c r="AZ171" s="9"/>
      <c r="BA171" s="9"/>
      <c r="BB171" s="9"/>
      <c r="BC171" s="9"/>
    </row>
    <row r="172" spans="1:55" ht="16.5" customHeight="1">
      <c r="A172" s="5">
        <v>166</v>
      </c>
      <c r="B172" s="11">
        <v>207002</v>
      </c>
      <c r="C172" s="6" t="s">
        <v>177</v>
      </c>
      <c r="D172" s="6" t="s">
        <v>75</v>
      </c>
      <c r="E172" s="13" t="s">
        <v>170</v>
      </c>
      <c r="F172" s="20" t="s">
        <v>105</v>
      </c>
      <c r="G172" s="13" t="s">
        <v>78</v>
      </c>
      <c r="H172" s="13" t="s">
        <v>79</v>
      </c>
      <c r="I172" s="7">
        <v>1.403</v>
      </c>
      <c r="J172" s="7"/>
      <c r="K172" s="7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10"/>
      <c r="X172" s="10"/>
      <c r="Y172" s="10"/>
      <c r="Z172" s="10"/>
      <c r="AA172" s="10"/>
      <c r="AB172" s="10"/>
      <c r="AC172" s="10"/>
      <c r="AD172" s="10"/>
      <c r="AE172" s="10"/>
      <c r="AF172" s="9"/>
      <c r="AG172" s="9"/>
      <c r="AH172" s="9"/>
      <c r="AI172" s="9"/>
      <c r="AJ172" s="9"/>
      <c r="AK172" s="10"/>
      <c r="AL172" s="10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7">
        <v>1.403</v>
      </c>
      <c r="AX172" s="7">
        <v>1.403</v>
      </c>
      <c r="AY172" s="9"/>
      <c r="AZ172" s="9"/>
      <c r="BA172" s="9"/>
      <c r="BB172" s="9"/>
      <c r="BC172" s="9"/>
    </row>
    <row r="173" spans="1:55" ht="16.5" customHeight="1">
      <c r="A173" s="5">
        <v>167</v>
      </c>
      <c r="B173" s="11">
        <v>207004</v>
      </c>
      <c r="C173" s="6" t="s">
        <v>181</v>
      </c>
      <c r="D173" s="6" t="s">
        <v>63</v>
      </c>
      <c r="E173" s="6"/>
      <c r="F173" s="6"/>
      <c r="G173" s="6"/>
      <c r="H173" s="6"/>
      <c r="I173" s="7">
        <v>469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10">
        <v>0</v>
      </c>
      <c r="AL173" s="10">
        <v>0</v>
      </c>
      <c r="AM173" s="9">
        <v>0</v>
      </c>
      <c r="AN173" s="9">
        <v>0</v>
      </c>
      <c r="AO173" s="9">
        <v>0</v>
      </c>
      <c r="AP173" s="8">
        <v>454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15</v>
      </c>
      <c r="AX173" s="9">
        <v>15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</row>
    <row r="174" spans="1:55" ht="16.5" customHeight="1">
      <c r="A174" s="5">
        <v>168</v>
      </c>
      <c r="B174" s="11">
        <v>207004</v>
      </c>
      <c r="C174" s="6" t="s">
        <v>181</v>
      </c>
      <c r="D174" s="6" t="s">
        <v>75</v>
      </c>
      <c r="E174" s="6" t="s">
        <v>182</v>
      </c>
      <c r="F174" s="6" t="s">
        <v>66</v>
      </c>
      <c r="G174" s="6"/>
      <c r="H174" s="6"/>
      <c r="I174" s="7">
        <v>454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10">
        <v>0</v>
      </c>
      <c r="AL174" s="10">
        <v>0</v>
      </c>
      <c r="AM174" s="9">
        <v>0</v>
      </c>
      <c r="AN174" s="9">
        <v>0</v>
      </c>
      <c r="AO174" s="9">
        <v>0</v>
      </c>
      <c r="AP174" s="8">
        <v>454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</row>
    <row r="175" spans="1:55" ht="16.5" customHeight="1">
      <c r="A175" s="5">
        <v>169</v>
      </c>
      <c r="B175" s="11">
        <v>207004</v>
      </c>
      <c r="C175" s="6" t="s">
        <v>181</v>
      </c>
      <c r="D175" s="6" t="s">
        <v>75</v>
      </c>
      <c r="E175" s="6" t="s">
        <v>182</v>
      </c>
      <c r="F175" s="6" t="s">
        <v>105</v>
      </c>
      <c r="G175" s="6" t="s">
        <v>122</v>
      </c>
      <c r="H175" s="6" t="s">
        <v>183</v>
      </c>
      <c r="I175" s="7">
        <v>200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10">
        <v>0</v>
      </c>
      <c r="AL175" s="10">
        <v>0</v>
      </c>
      <c r="AM175" s="9">
        <v>0</v>
      </c>
      <c r="AN175" s="9">
        <v>0</v>
      </c>
      <c r="AO175" s="9">
        <v>0</v>
      </c>
      <c r="AP175" s="8">
        <v>200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</row>
    <row r="176" spans="1:55" ht="16.5" customHeight="1">
      <c r="A176" s="5">
        <v>170</v>
      </c>
      <c r="B176" s="11">
        <v>207004</v>
      </c>
      <c r="C176" s="6" t="s">
        <v>181</v>
      </c>
      <c r="D176" s="6" t="s">
        <v>75</v>
      </c>
      <c r="E176" s="6" t="s">
        <v>182</v>
      </c>
      <c r="F176" s="6" t="s">
        <v>105</v>
      </c>
      <c r="G176" s="6" t="s">
        <v>109</v>
      </c>
      <c r="H176" s="6" t="s">
        <v>179</v>
      </c>
      <c r="I176" s="7">
        <v>80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10">
        <v>0</v>
      </c>
      <c r="AL176" s="10">
        <v>0</v>
      </c>
      <c r="AM176" s="9">
        <v>0</v>
      </c>
      <c r="AN176" s="9">
        <v>0</v>
      </c>
      <c r="AO176" s="9">
        <v>0</v>
      </c>
      <c r="AP176" s="8">
        <v>80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</row>
    <row r="177" spans="1:55" ht="16.5" customHeight="1">
      <c r="A177" s="5">
        <v>171</v>
      </c>
      <c r="B177" s="11">
        <v>207004</v>
      </c>
      <c r="C177" s="6" t="s">
        <v>181</v>
      </c>
      <c r="D177" s="6" t="s">
        <v>75</v>
      </c>
      <c r="E177" s="6" t="s">
        <v>182</v>
      </c>
      <c r="F177" s="6" t="s">
        <v>105</v>
      </c>
      <c r="G177" s="6" t="s">
        <v>145</v>
      </c>
      <c r="H177" s="6" t="s">
        <v>179</v>
      </c>
      <c r="I177" s="7">
        <v>100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10">
        <v>0</v>
      </c>
      <c r="AL177" s="10">
        <v>0</v>
      </c>
      <c r="AM177" s="9">
        <v>0</v>
      </c>
      <c r="AN177" s="9">
        <v>0</v>
      </c>
      <c r="AO177" s="9">
        <v>0</v>
      </c>
      <c r="AP177" s="8">
        <v>100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</row>
    <row r="178" spans="1:55" ht="16.5" customHeight="1">
      <c r="A178" s="5">
        <v>172</v>
      </c>
      <c r="B178" s="11">
        <v>207004</v>
      </c>
      <c r="C178" s="6" t="s">
        <v>181</v>
      </c>
      <c r="D178" s="6" t="s">
        <v>75</v>
      </c>
      <c r="E178" s="6" t="s">
        <v>182</v>
      </c>
      <c r="F178" s="6" t="s">
        <v>105</v>
      </c>
      <c r="G178" s="6" t="s">
        <v>100</v>
      </c>
      <c r="H178" s="6" t="s">
        <v>101</v>
      </c>
      <c r="I178" s="7">
        <v>9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10">
        <v>0</v>
      </c>
      <c r="AL178" s="10">
        <v>0</v>
      </c>
      <c r="AM178" s="9">
        <v>0</v>
      </c>
      <c r="AN178" s="9">
        <v>0</v>
      </c>
      <c r="AO178" s="9">
        <v>0</v>
      </c>
      <c r="AP178" s="8">
        <v>9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</row>
    <row r="179" spans="1:55" ht="16.5" customHeight="1">
      <c r="A179" s="5">
        <v>173</v>
      </c>
      <c r="B179" s="11">
        <v>207004</v>
      </c>
      <c r="C179" s="6" t="s">
        <v>181</v>
      </c>
      <c r="D179" s="6" t="s">
        <v>75</v>
      </c>
      <c r="E179" s="6" t="s">
        <v>182</v>
      </c>
      <c r="F179" s="6" t="s">
        <v>105</v>
      </c>
      <c r="G179" s="6" t="s">
        <v>94</v>
      </c>
      <c r="H179" s="6" t="s">
        <v>184</v>
      </c>
      <c r="I179" s="7">
        <v>65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10">
        <v>0</v>
      </c>
      <c r="AL179" s="10">
        <v>0</v>
      </c>
      <c r="AM179" s="9">
        <v>0</v>
      </c>
      <c r="AN179" s="9">
        <v>0</v>
      </c>
      <c r="AO179" s="9">
        <v>0</v>
      </c>
      <c r="AP179" s="8">
        <v>65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</row>
    <row r="180" spans="1:55" ht="24" customHeight="1">
      <c r="A180" s="5">
        <v>174</v>
      </c>
      <c r="B180" s="11">
        <v>207004</v>
      </c>
      <c r="C180" s="6" t="s">
        <v>181</v>
      </c>
      <c r="D180" s="6" t="s">
        <v>75</v>
      </c>
      <c r="E180" s="13" t="s">
        <v>170</v>
      </c>
      <c r="F180" s="6" t="s">
        <v>66</v>
      </c>
      <c r="G180" s="6"/>
      <c r="H180" s="6"/>
      <c r="I180" s="7">
        <v>15</v>
      </c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10"/>
      <c r="X180" s="10"/>
      <c r="Y180" s="10"/>
      <c r="Z180" s="10"/>
      <c r="AA180" s="10"/>
      <c r="AB180" s="10"/>
      <c r="AC180" s="10"/>
      <c r="AD180" s="10"/>
      <c r="AE180" s="10"/>
      <c r="AF180" s="9"/>
      <c r="AG180" s="9"/>
      <c r="AH180" s="9"/>
      <c r="AI180" s="9"/>
      <c r="AJ180" s="9"/>
      <c r="AK180" s="10"/>
      <c r="AL180" s="10"/>
      <c r="AM180" s="9"/>
      <c r="AN180" s="9"/>
      <c r="AO180" s="9"/>
      <c r="AP180" s="8"/>
      <c r="AQ180" s="9"/>
      <c r="AR180" s="9"/>
      <c r="AS180" s="9"/>
      <c r="AT180" s="9"/>
      <c r="AU180" s="9"/>
      <c r="AV180" s="9"/>
      <c r="AW180" s="7">
        <v>15</v>
      </c>
      <c r="AX180" s="9">
        <v>15</v>
      </c>
      <c r="AY180" s="9"/>
      <c r="AZ180" s="9"/>
      <c r="BA180" s="9"/>
      <c r="BB180" s="9"/>
      <c r="BC180" s="9"/>
    </row>
    <row r="181" spans="1:55" ht="26.1" customHeight="1">
      <c r="A181" s="5">
        <v>175</v>
      </c>
      <c r="B181" s="11">
        <v>207004</v>
      </c>
      <c r="C181" s="21" t="s">
        <v>181</v>
      </c>
      <c r="D181" s="6" t="s">
        <v>185</v>
      </c>
      <c r="E181" s="13" t="s">
        <v>170</v>
      </c>
      <c r="F181" s="6" t="s">
        <v>92</v>
      </c>
      <c r="G181" s="13" t="s">
        <v>186</v>
      </c>
      <c r="H181" s="13" t="s">
        <v>187</v>
      </c>
      <c r="I181" s="7">
        <v>15</v>
      </c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10"/>
      <c r="X181" s="10"/>
      <c r="Y181" s="10"/>
      <c r="Z181" s="10"/>
      <c r="AA181" s="10"/>
      <c r="AB181" s="10"/>
      <c r="AC181" s="10"/>
      <c r="AD181" s="10"/>
      <c r="AE181" s="10"/>
      <c r="AF181" s="9"/>
      <c r="AG181" s="9"/>
      <c r="AH181" s="9"/>
      <c r="AI181" s="9"/>
      <c r="AJ181" s="9"/>
      <c r="AK181" s="10"/>
      <c r="AL181" s="10"/>
      <c r="AM181" s="9"/>
      <c r="AN181" s="9"/>
      <c r="AO181" s="9"/>
      <c r="AP181" s="8"/>
      <c r="AQ181" s="9"/>
      <c r="AR181" s="9"/>
      <c r="AS181" s="9"/>
      <c r="AT181" s="9"/>
      <c r="AU181" s="9"/>
      <c r="AV181" s="9"/>
      <c r="AW181" s="7">
        <v>15</v>
      </c>
      <c r="AX181" s="9">
        <v>15</v>
      </c>
      <c r="AY181" s="9"/>
      <c r="AZ181" s="9"/>
      <c r="BA181" s="9"/>
      <c r="BB181" s="9"/>
      <c r="BC181" s="9"/>
    </row>
    <row r="182" spans="1:55" ht="16.5" customHeight="1">
      <c r="A182" s="5">
        <v>176</v>
      </c>
      <c r="B182" s="11">
        <v>207006</v>
      </c>
      <c r="C182" s="6" t="s">
        <v>188</v>
      </c>
      <c r="D182" s="6" t="s">
        <v>63</v>
      </c>
      <c r="E182" s="6"/>
      <c r="F182" s="6"/>
      <c r="G182" s="6"/>
      <c r="H182" s="6"/>
      <c r="I182" s="7">
        <v>480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10">
        <v>0</v>
      </c>
      <c r="AL182" s="10">
        <v>0</v>
      </c>
      <c r="AM182" s="9">
        <v>0</v>
      </c>
      <c r="AN182" s="9">
        <v>0</v>
      </c>
      <c r="AO182" s="9">
        <v>0</v>
      </c>
      <c r="AP182" s="8">
        <v>480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</row>
    <row r="183" spans="1:55" ht="16.5" customHeight="1">
      <c r="A183" s="5">
        <v>177</v>
      </c>
      <c r="B183" s="11">
        <v>207006</v>
      </c>
      <c r="C183" s="6" t="s">
        <v>188</v>
      </c>
      <c r="D183" s="6" t="s">
        <v>75</v>
      </c>
      <c r="E183" s="6" t="s">
        <v>182</v>
      </c>
      <c r="F183" s="6" t="s">
        <v>66</v>
      </c>
      <c r="G183" s="6"/>
      <c r="H183" s="6"/>
      <c r="I183" s="7">
        <v>480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10">
        <v>0</v>
      </c>
      <c r="AL183" s="10">
        <v>0</v>
      </c>
      <c r="AM183" s="9">
        <v>0</v>
      </c>
      <c r="AN183" s="9">
        <v>0</v>
      </c>
      <c r="AO183" s="9">
        <v>0</v>
      </c>
      <c r="AP183" s="8">
        <v>480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</row>
    <row r="184" spans="1:55" ht="16.5" customHeight="1">
      <c r="A184" s="5">
        <v>178</v>
      </c>
      <c r="B184" s="11">
        <v>207006</v>
      </c>
      <c r="C184" s="6" t="s">
        <v>188</v>
      </c>
      <c r="D184" s="6" t="s">
        <v>75</v>
      </c>
      <c r="E184" s="6" t="s">
        <v>182</v>
      </c>
      <c r="F184" s="6" t="s">
        <v>105</v>
      </c>
      <c r="G184" s="6" t="s">
        <v>122</v>
      </c>
      <c r="H184" s="6" t="s">
        <v>183</v>
      </c>
      <c r="I184" s="7">
        <v>145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10">
        <v>0</v>
      </c>
      <c r="AL184" s="10">
        <v>0</v>
      </c>
      <c r="AM184" s="9">
        <v>0</v>
      </c>
      <c r="AN184" s="9">
        <v>0</v>
      </c>
      <c r="AO184" s="9">
        <v>0</v>
      </c>
      <c r="AP184" s="8">
        <v>145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</row>
    <row r="185" spans="1:55" ht="16.5" customHeight="1">
      <c r="A185" s="5">
        <v>179</v>
      </c>
      <c r="B185" s="11">
        <v>207006</v>
      </c>
      <c r="C185" s="6" t="s">
        <v>188</v>
      </c>
      <c r="D185" s="6" t="s">
        <v>75</v>
      </c>
      <c r="E185" s="6" t="s">
        <v>182</v>
      </c>
      <c r="F185" s="6" t="s">
        <v>105</v>
      </c>
      <c r="G185" s="6" t="s">
        <v>145</v>
      </c>
      <c r="H185" s="6" t="s">
        <v>179</v>
      </c>
      <c r="I185" s="7">
        <v>322.52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10">
        <v>0</v>
      </c>
      <c r="AL185" s="10">
        <v>0</v>
      </c>
      <c r="AM185" s="9">
        <v>0</v>
      </c>
      <c r="AN185" s="9">
        <v>0</v>
      </c>
      <c r="AO185" s="9">
        <v>0</v>
      </c>
      <c r="AP185" s="8">
        <v>322.52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</row>
    <row r="186" spans="1:55" ht="16.5" customHeight="1">
      <c r="A186" s="5">
        <v>180</v>
      </c>
      <c r="B186" s="11">
        <v>207006</v>
      </c>
      <c r="C186" s="6" t="s">
        <v>188</v>
      </c>
      <c r="D186" s="6" t="s">
        <v>75</v>
      </c>
      <c r="E186" s="6" t="s">
        <v>182</v>
      </c>
      <c r="F186" s="6" t="s">
        <v>105</v>
      </c>
      <c r="G186" s="6" t="s">
        <v>100</v>
      </c>
      <c r="H186" s="6" t="s">
        <v>101</v>
      </c>
      <c r="I186" s="7">
        <v>12.48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10">
        <v>0</v>
      </c>
      <c r="AL186" s="10">
        <v>0</v>
      </c>
      <c r="AM186" s="9">
        <v>0</v>
      </c>
      <c r="AN186" s="9">
        <v>0</v>
      </c>
      <c r="AO186" s="9">
        <v>0</v>
      </c>
      <c r="AP186" s="8">
        <v>12.48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</row>
    <row r="187" spans="1:55" ht="16.5" customHeight="1">
      <c r="A187" s="5">
        <v>181</v>
      </c>
      <c r="B187" s="11">
        <v>207008</v>
      </c>
      <c r="C187" s="6" t="s">
        <v>189</v>
      </c>
      <c r="D187" s="6" t="s">
        <v>63</v>
      </c>
      <c r="E187" s="6"/>
      <c r="F187" s="6"/>
      <c r="G187" s="6"/>
      <c r="H187" s="6"/>
      <c r="I187" s="7">
        <v>2514.4</v>
      </c>
      <c r="J187" s="8">
        <v>2346.4</v>
      </c>
      <c r="K187" s="8">
        <v>2346.4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8">
        <v>9</v>
      </c>
      <c r="AG187" s="8">
        <v>9</v>
      </c>
      <c r="AH187" s="9">
        <v>0</v>
      </c>
      <c r="AI187" s="9">
        <v>0</v>
      </c>
      <c r="AJ187" s="9">
        <v>0</v>
      </c>
      <c r="AK187" s="10">
        <v>0</v>
      </c>
      <c r="AL187" s="10">
        <v>0</v>
      </c>
      <c r="AM187" s="9">
        <v>0</v>
      </c>
      <c r="AN187" s="9">
        <v>0</v>
      </c>
      <c r="AO187" s="9">
        <v>0</v>
      </c>
      <c r="AP187" s="8">
        <v>159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25</v>
      </c>
      <c r="AX187" s="9">
        <v>25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</row>
    <row r="188" spans="1:55" ht="16.5" customHeight="1">
      <c r="A188" s="5">
        <v>182</v>
      </c>
      <c r="B188" s="11">
        <v>207008</v>
      </c>
      <c r="C188" s="6" t="s">
        <v>189</v>
      </c>
      <c r="D188" s="6" t="s">
        <v>64</v>
      </c>
      <c r="E188" s="6" t="s">
        <v>190</v>
      </c>
      <c r="F188" s="6" t="s">
        <v>66</v>
      </c>
      <c r="G188" s="6"/>
      <c r="H188" s="6"/>
      <c r="I188" s="7">
        <v>9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8">
        <v>9</v>
      </c>
      <c r="AG188" s="8">
        <v>9</v>
      </c>
      <c r="AH188" s="9">
        <v>0</v>
      </c>
      <c r="AI188" s="9">
        <v>0</v>
      </c>
      <c r="AJ188" s="9">
        <v>0</v>
      </c>
      <c r="AK188" s="10">
        <v>0</v>
      </c>
      <c r="AL188" s="10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</row>
    <row r="189" spans="1:55" ht="16.5" customHeight="1">
      <c r="A189" s="5">
        <v>183</v>
      </c>
      <c r="B189" s="11">
        <v>207008</v>
      </c>
      <c r="C189" s="6" t="s">
        <v>189</v>
      </c>
      <c r="D189" s="6" t="s">
        <v>64</v>
      </c>
      <c r="E189" s="6" t="s">
        <v>190</v>
      </c>
      <c r="F189" s="6" t="s">
        <v>113</v>
      </c>
      <c r="G189" s="6" t="s">
        <v>191</v>
      </c>
      <c r="H189" s="6" t="s">
        <v>179</v>
      </c>
      <c r="I189" s="7">
        <v>9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8">
        <v>9</v>
      </c>
      <c r="AG189" s="8">
        <v>9</v>
      </c>
      <c r="AH189" s="9">
        <v>0</v>
      </c>
      <c r="AI189" s="9">
        <v>0</v>
      </c>
      <c r="AJ189" s="9">
        <v>0</v>
      </c>
      <c r="AK189" s="10">
        <v>0</v>
      </c>
      <c r="AL189" s="10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</row>
    <row r="190" spans="1:55" ht="16.5" customHeight="1">
      <c r="A190" s="5">
        <v>184</v>
      </c>
      <c r="B190" s="11">
        <v>207008</v>
      </c>
      <c r="C190" s="6" t="s">
        <v>189</v>
      </c>
      <c r="D190" s="6" t="s">
        <v>64</v>
      </c>
      <c r="E190" s="6" t="s">
        <v>192</v>
      </c>
      <c r="F190" s="6" t="s">
        <v>66</v>
      </c>
      <c r="G190" s="6"/>
      <c r="H190" s="6"/>
      <c r="I190" s="7">
        <v>2321.3984</v>
      </c>
      <c r="J190" s="8">
        <v>2321.3984</v>
      </c>
      <c r="K190" s="8">
        <v>2321.3984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10">
        <v>0</v>
      </c>
      <c r="AL190" s="10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</row>
    <row r="191" spans="1:55" ht="16.5" customHeight="1">
      <c r="A191" s="5">
        <v>185</v>
      </c>
      <c r="B191" s="11">
        <v>207008</v>
      </c>
      <c r="C191" s="6" t="s">
        <v>189</v>
      </c>
      <c r="D191" s="6" t="s">
        <v>64</v>
      </c>
      <c r="E191" s="6" t="s">
        <v>192</v>
      </c>
      <c r="F191" s="6" t="s">
        <v>105</v>
      </c>
      <c r="G191" s="6" t="s">
        <v>193</v>
      </c>
      <c r="H191" s="6" t="s">
        <v>183</v>
      </c>
      <c r="I191" s="7">
        <v>2321.3984</v>
      </c>
      <c r="J191" s="8">
        <v>2321.3984</v>
      </c>
      <c r="K191" s="8">
        <v>2321.3984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10">
        <v>0</v>
      </c>
      <c r="AL191" s="10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</row>
    <row r="192" spans="1:55" ht="16.5" customHeight="1">
      <c r="A192" s="5">
        <v>186</v>
      </c>
      <c r="B192" s="11">
        <v>207008</v>
      </c>
      <c r="C192" s="6" t="s">
        <v>189</v>
      </c>
      <c r="D192" s="6" t="s">
        <v>75</v>
      </c>
      <c r="E192" s="6" t="s">
        <v>182</v>
      </c>
      <c r="F192" s="6" t="s">
        <v>66</v>
      </c>
      <c r="G192" s="6"/>
      <c r="H192" s="6"/>
      <c r="I192" s="7">
        <v>159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10">
        <v>0</v>
      </c>
      <c r="AL192" s="10">
        <v>0</v>
      </c>
      <c r="AM192" s="9">
        <v>0</v>
      </c>
      <c r="AN192" s="9">
        <v>0</v>
      </c>
      <c r="AO192" s="9">
        <v>0</v>
      </c>
      <c r="AP192" s="8">
        <v>159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</row>
    <row r="193" spans="1:55" ht="16.5" customHeight="1">
      <c r="A193" s="5">
        <v>187</v>
      </c>
      <c r="B193" s="11">
        <v>207008</v>
      </c>
      <c r="C193" s="6" t="s">
        <v>189</v>
      </c>
      <c r="D193" s="6" t="s">
        <v>75</v>
      </c>
      <c r="E193" s="6" t="s">
        <v>182</v>
      </c>
      <c r="F193" s="6" t="s">
        <v>104</v>
      </c>
      <c r="G193" s="6" t="s">
        <v>122</v>
      </c>
      <c r="H193" s="6" t="s">
        <v>183</v>
      </c>
      <c r="I193" s="7">
        <v>115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10">
        <v>0</v>
      </c>
      <c r="AL193" s="10">
        <v>0</v>
      </c>
      <c r="AM193" s="9">
        <v>0</v>
      </c>
      <c r="AN193" s="9">
        <v>0</v>
      </c>
      <c r="AO193" s="9">
        <v>0</v>
      </c>
      <c r="AP193" s="8">
        <v>115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</row>
    <row r="194" spans="1:55" ht="16.5" customHeight="1">
      <c r="A194" s="5">
        <v>188</v>
      </c>
      <c r="B194" s="11">
        <v>207008</v>
      </c>
      <c r="C194" s="6" t="s">
        <v>189</v>
      </c>
      <c r="D194" s="6" t="s">
        <v>75</v>
      </c>
      <c r="E194" s="6" t="s">
        <v>182</v>
      </c>
      <c r="F194" s="6" t="s">
        <v>104</v>
      </c>
      <c r="G194" s="6" t="s">
        <v>109</v>
      </c>
      <c r="H194" s="6" t="s">
        <v>179</v>
      </c>
      <c r="I194" s="7">
        <v>19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10">
        <v>0</v>
      </c>
      <c r="AL194" s="10">
        <v>0</v>
      </c>
      <c r="AM194" s="9">
        <v>0</v>
      </c>
      <c r="AN194" s="9">
        <v>0</v>
      </c>
      <c r="AO194" s="9">
        <v>0</v>
      </c>
      <c r="AP194" s="8">
        <v>19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</row>
    <row r="195" spans="1:55" ht="16.5" customHeight="1">
      <c r="A195" s="5">
        <v>189</v>
      </c>
      <c r="B195" s="11">
        <v>207008</v>
      </c>
      <c r="C195" s="6" t="s">
        <v>189</v>
      </c>
      <c r="D195" s="6" t="s">
        <v>75</v>
      </c>
      <c r="E195" s="6" t="s">
        <v>182</v>
      </c>
      <c r="F195" s="6" t="s">
        <v>104</v>
      </c>
      <c r="G195" s="6" t="s">
        <v>87</v>
      </c>
      <c r="H195" s="6" t="s">
        <v>179</v>
      </c>
      <c r="I195" s="7">
        <v>14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10">
        <v>0</v>
      </c>
      <c r="AL195" s="10">
        <v>0</v>
      </c>
      <c r="AM195" s="9">
        <v>0</v>
      </c>
      <c r="AN195" s="9">
        <v>0</v>
      </c>
      <c r="AO195" s="9">
        <v>0</v>
      </c>
      <c r="AP195" s="8">
        <v>14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</row>
    <row r="196" spans="1:55" ht="16.5" customHeight="1">
      <c r="A196" s="5">
        <v>190</v>
      </c>
      <c r="B196" s="11">
        <v>207008</v>
      </c>
      <c r="C196" s="6" t="s">
        <v>189</v>
      </c>
      <c r="D196" s="6" t="s">
        <v>75</v>
      </c>
      <c r="E196" s="6" t="s">
        <v>182</v>
      </c>
      <c r="F196" s="6" t="s">
        <v>104</v>
      </c>
      <c r="G196" s="6" t="s">
        <v>78</v>
      </c>
      <c r="H196" s="6" t="s">
        <v>179</v>
      </c>
      <c r="I196" s="7">
        <v>7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10">
        <v>0</v>
      </c>
      <c r="AL196" s="10">
        <v>0</v>
      </c>
      <c r="AM196" s="9">
        <v>0</v>
      </c>
      <c r="AN196" s="9">
        <v>0</v>
      </c>
      <c r="AO196" s="9">
        <v>0</v>
      </c>
      <c r="AP196" s="8">
        <v>7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</row>
    <row r="197" spans="1:55" ht="16.5" customHeight="1">
      <c r="A197" s="5">
        <v>191</v>
      </c>
      <c r="B197" s="11">
        <v>207008</v>
      </c>
      <c r="C197" s="22" t="s">
        <v>189</v>
      </c>
      <c r="D197" s="6" t="s">
        <v>75</v>
      </c>
      <c r="E197" s="6" t="s">
        <v>182</v>
      </c>
      <c r="F197" s="6" t="s">
        <v>104</v>
      </c>
      <c r="G197" s="6" t="s">
        <v>100</v>
      </c>
      <c r="H197" s="6" t="s">
        <v>101</v>
      </c>
      <c r="I197" s="7">
        <v>4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10">
        <v>0</v>
      </c>
      <c r="AL197" s="10">
        <v>0</v>
      </c>
      <c r="AM197" s="9">
        <v>0</v>
      </c>
      <c r="AN197" s="9">
        <v>0</v>
      </c>
      <c r="AO197" s="9">
        <v>0</v>
      </c>
      <c r="AP197" s="8">
        <v>4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</row>
    <row r="198" spans="1:55" ht="16.5" customHeight="1">
      <c r="A198" s="5">
        <v>192</v>
      </c>
      <c r="B198" s="11">
        <v>207008</v>
      </c>
      <c r="C198" s="6" t="s">
        <v>189</v>
      </c>
      <c r="D198" s="6" t="s">
        <v>75</v>
      </c>
      <c r="E198" s="13" t="s">
        <v>170</v>
      </c>
      <c r="F198" s="6" t="s">
        <v>66</v>
      </c>
      <c r="G198" s="6"/>
      <c r="H198" s="6"/>
      <c r="I198" s="7">
        <v>25</v>
      </c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  <c r="X198" s="10"/>
      <c r="Y198" s="10"/>
      <c r="Z198" s="10"/>
      <c r="AA198" s="10"/>
      <c r="AB198" s="10"/>
      <c r="AC198" s="10"/>
      <c r="AD198" s="10"/>
      <c r="AE198" s="10"/>
      <c r="AF198" s="9"/>
      <c r="AG198" s="9"/>
      <c r="AH198" s="9"/>
      <c r="AI198" s="9"/>
      <c r="AJ198" s="9"/>
      <c r="AK198" s="10"/>
      <c r="AL198" s="10"/>
      <c r="AM198" s="9"/>
      <c r="AN198" s="9"/>
      <c r="AO198" s="9"/>
      <c r="AP198" s="8"/>
      <c r="AQ198" s="9"/>
      <c r="AR198" s="9"/>
      <c r="AS198" s="9"/>
      <c r="AT198" s="9"/>
      <c r="AU198" s="9"/>
      <c r="AV198" s="9"/>
      <c r="AW198" s="7">
        <v>25</v>
      </c>
      <c r="AX198" s="9">
        <v>25</v>
      </c>
      <c r="AY198" s="9"/>
      <c r="AZ198" s="9"/>
      <c r="BA198" s="9"/>
      <c r="BB198" s="9"/>
      <c r="BC198" s="9"/>
    </row>
    <row r="199" spans="1:55" ht="16.5" customHeight="1">
      <c r="A199" s="5">
        <v>193</v>
      </c>
      <c r="B199" s="11">
        <v>207008</v>
      </c>
      <c r="C199" s="6" t="s">
        <v>189</v>
      </c>
      <c r="D199" s="6" t="s">
        <v>75</v>
      </c>
      <c r="E199" s="13" t="s">
        <v>170</v>
      </c>
      <c r="F199" s="6" t="s">
        <v>194</v>
      </c>
      <c r="G199" s="6" t="s">
        <v>78</v>
      </c>
      <c r="H199" s="6" t="s">
        <v>179</v>
      </c>
      <c r="I199" s="7">
        <v>25</v>
      </c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0"/>
      <c r="X199" s="10"/>
      <c r="Y199" s="10"/>
      <c r="Z199" s="10"/>
      <c r="AA199" s="10"/>
      <c r="AB199" s="10"/>
      <c r="AC199" s="10"/>
      <c r="AD199" s="10"/>
      <c r="AE199" s="10"/>
      <c r="AF199" s="9"/>
      <c r="AG199" s="9"/>
      <c r="AH199" s="9"/>
      <c r="AI199" s="9"/>
      <c r="AJ199" s="9"/>
      <c r="AK199" s="10"/>
      <c r="AL199" s="10"/>
      <c r="AM199" s="9"/>
      <c r="AN199" s="9"/>
      <c r="AO199" s="9"/>
      <c r="AP199" s="8"/>
      <c r="AQ199" s="9"/>
      <c r="AR199" s="9"/>
      <c r="AS199" s="9"/>
      <c r="AT199" s="9"/>
      <c r="AU199" s="9"/>
      <c r="AV199" s="9"/>
      <c r="AW199" s="7">
        <v>25</v>
      </c>
      <c r="AX199" s="9">
        <v>25</v>
      </c>
      <c r="AY199" s="9"/>
      <c r="AZ199" s="9"/>
      <c r="BA199" s="9"/>
      <c r="BB199" s="9"/>
      <c r="BC199" s="9"/>
    </row>
    <row r="200" spans="1:55" ht="16.5" customHeight="1">
      <c r="A200" s="5">
        <v>194</v>
      </c>
      <c r="B200" s="11">
        <v>207009</v>
      </c>
      <c r="C200" s="6" t="s">
        <v>195</v>
      </c>
      <c r="D200" s="6" t="s">
        <v>63</v>
      </c>
      <c r="E200" s="6"/>
      <c r="F200" s="6"/>
      <c r="G200" s="6"/>
      <c r="H200" s="6"/>
      <c r="I200" s="7">
        <f>1606.5016+126.86</f>
        <v>1733.3616</v>
      </c>
      <c r="J200" s="8">
        <f>6.5016+126.86</f>
        <v>133.36160000000001</v>
      </c>
      <c r="K200" s="8">
        <f>6.5016+126.86</f>
        <v>133.36160000000001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10">
        <v>0</v>
      </c>
      <c r="AL200" s="10">
        <v>0</v>
      </c>
      <c r="AM200" s="9">
        <v>0</v>
      </c>
      <c r="AN200" s="9">
        <v>0</v>
      </c>
      <c r="AO200" s="9">
        <v>0</v>
      </c>
      <c r="AP200" s="8">
        <v>1600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126.86</v>
      </c>
      <c r="AX200" s="9">
        <v>126.86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</row>
    <row r="201" spans="1:55" ht="16.5" customHeight="1">
      <c r="A201" s="5">
        <v>195</v>
      </c>
      <c r="B201" s="11">
        <v>207009</v>
      </c>
      <c r="C201" s="6" t="s">
        <v>195</v>
      </c>
      <c r="D201" s="6" t="s">
        <v>64</v>
      </c>
      <c r="E201" s="6" t="s">
        <v>192</v>
      </c>
      <c r="F201" s="6" t="s">
        <v>66</v>
      </c>
      <c r="G201" s="6"/>
      <c r="H201" s="6"/>
      <c r="I201" s="7">
        <v>6.5015999999999998</v>
      </c>
      <c r="J201" s="8">
        <v>6.5015999999999998</v>
      </c>
      <c r="K201" s="8">
        <v>6.5015999999999998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10">
        <v>0</v>
      </c>
      <c r="AL201" s="10">
        <v>0</v>
      </c>
      <c r="AM201" s="9">
        <v>0</v>
      </c>
      <c r="AN201" s="9"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</row>
    <row r="202" spans="1:55" ht="16.5" customHeight="1">
      <c r="A202" s="5">
        <v>196</v>
      </c>
      <c r="B202" s="11">
        <v>207009</v>
      </c>
      <c r="C202" s="6" t="s">
        <v>195</v>
      </c>
      <c r="D202" s="6" t="s">
        <v>64</v>
      </c>
      <c r="E202" s="6" t="s">
        <v>192</v>
      </c>
      <c r="F202" s="6" t="s">
        <v>105</v>
      </c>
      <c r="G202" s="6" t="s">
        <v>166</v>
      </c>
      <c r="H202" s="6" t="s">
        <v>183</v>
      </c>
      <c r="I202" s="7">
        <v>6.5015999999999998</v>
      </c>
      <c r="J202" s="8">
        <v>6.5015999999999998</v>
      </c>
      <c r="K202" s="8">
        <v>6.5015999999999998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10">
        <v>0</v>
      </c>
      <c r="AL202" s="10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</row>
    <row r="203" spans="1:55" ht="16.5" customHeight="1">
      <c r="A203" s="5">
        <v>197</v>
      </c>
      <c r="B203" s="11">
        <v>207009</v>
      </c>
      <c r="C203" s="6" t="s">
        <v>195</v>
      </c>
      <c r="D203" s="6" t="s">
        <v>75</v>
      </c>
      <c r="E203" s="6" t="s">
        <v>182</v>
      </c>
      <c r="F203" s="6" t="s">
        <v>66</v>
      </c>
      <c r="G203" s="6"/>
      <c r="H203" s="6"/>
      <c r="I203" s="7">
        <v>1600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10">
        <v>0</v>
      </c>
      <c r="AL203" s="10">
        <v>0</v>
      </c>
      <c r="AM203" s="9">
        <v>0</v>
      </c>
      <c r="AN203" s="9">
        <v>0</v>
      </c>
      <c r="AO203" s="9">
        <v>0</v>
      </c>
      <c r="AP203" s="8">
        <v>1600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</row>
    <row r="204" spans="1:55" ht="16.5" customHeight="1">
      <c r="A204" s="5">
        <v>198</v>
      </c>
      <c r="B204" s="11">
        <v>207009</v>
      </c>
      <c r="C204" s="6" t="s">
        <v>195</v>
      </c>
      <c r="D204" s="6" t="s">
        <v>75</v>
      </c>
      <c r="E204" s="6" t="s">
        <v>182</v>
      </c>
      <c r="F204" s="6" t="s">
        <v>105</v>
      </c>
      <c r="G204" s="6" t="s">
        <v>122</v>
      </c>
      <c r="H204" s="6" t="s">
        <v>183</v>
      </c>
      <c r="I204" s="7">
        <v>450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10">
        <v>0</v>
      </c>
      <c r="AL204" s="10">
        <v>0</v>
      </c>
      <c r="AM204" s="9">
        <v>0</v>
      </c>
      <c r="AN204" s="9">
        <v>0</v>
      </c>
      <c r="AO204" s="9">
        <v>0</v>
      </c>
      <c r="AP204" s="8">
        <v>450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</row>
    <row r="205" spans="1:55" ht="16.5" customHeight="1">
      <c r="A205" s="5">
        <v>199</v>
      </c>
      <c r="B205" s="11">
        <v>207009</v>
      </c>
      <c r="C205" s="6" t="s">
        <v>195</v>
      </c>
      <c r="D205" s="6" t="s">
        <v>75</v>
      </c>
      <c r="E205" s="6" t="s">
        <v>182</v>
      </c>
      <c r="F205" s="6" t="s">
        <v>105</v>
      </c>
      <c r="G205" s="6" t="s">
        <v>166</v>
      </c>
      <c r="H205" s="6" t="s">
        <v>183</v>
      </c>
      <c r="I205" s="7">
        <v>111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10">
        <v>0</v>
      </c>
      <c r="AL205" s="10">
        <v>0</v>
      </c>
      <c r="AM205" s="9">
        <v>0</v>
      </c>
      <c r="AN205" s="9">
        <v>0</v>
      </c>
      <c r="AO205" s="9">
        <v>0</v>
      </c>
      <c r="AP205" s="8">
        <v>111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</row>
    <row r="206" spans="1:55" ht="16.5" customHeight="1">
      <c r="A206" s="5">
        <v>200</v>
      </c>
      <c r="B206" s="11">
        <v>207009</v>
      </c>
      <c r="C206" s="6" t="s">
        <v>195</v>
      </c>
      <c r="D206" s="6" t="s">
        <v>75</v>
      </c>
      <c r="E206" s="6" t="s">
        <v>182</v>
      </c>
      <c r="F206" s="6" t="s">
        <v>105</v>
      </c>
      <c r="G206" s="6" t="s">
        <v>145</v>
      </c>
      <c r="H206" s="6" t="s">
        <v>179</v>
      </c>
      <c r="I206" s="7">
        <v>414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10">
        <v>0</v>
      </c>
      <c r="AL206" s="10">
        <v>0</v>
      </c>
      <c r="AM206" s="9">
        <v>0</v>
      </c>
      <c r="AN206" s="9">
        <v>0</v>
      </c>
      <c r="AO206" s="9">
        <v>0</v>
      </c>
      <c r="AP206" s="8">
        <v>414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</row>
    <row r="207" spans="1:55" ht="16.5" customHeight="1">
      <c r="A207" s="5">
        <v>201</v>
      </c>
      <c r="B207" s="11">
        <v>207009</v>
      </c>
      <c r="C207" s="6" t="s">
        <v>195</v>
      </c>
      <c r="D207" s="6" t="s">
        <v>75</v>
      </c>
      <c r="E207" s="6" t="s">
        <v>182</v>
      </c>
      <c r="F207" s="6" t="s">
        <v>105</v>
      </c>
      <c r="G207" s="6" t="s">
        <v>87</v>
      </c>
      <c r="H207" s="6" t="s">
        <v>179</v>
      </c>
      <c r="I207" s="7">
        <v>20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10">
        <v>0</v>
      </c>
      <c r="AL207" s="10">
        <v>0</v>
      </c>
      <c r="AM207" s="9">
        <v>0</v>
      </c>
      <c r="AN207" s="9">
        <v>0</v>
      </c>
      <c r="AO207" s="9">
        <v>0</v>
      </c>
      <c r="AP207" s="8">
        <v>20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</row>
    <row r="208" spans="1:55" ht="16.5" customHeight="1">
      <c r="A208" s="5">
        <v>202</v>
      </c>
      <c r="B208" s="11">
        <v>207009</v>
      </c>
      <c r="C208" s="6" t="s">
        <v>195</v>
      </c>
      <c r="D208" s="6" t="s">
        <v>75</v>
      </c>
      <c r="E208" s="6" t="s">
        <v>182</v>
      </c>
      <c r="F208" s="6" t="s">
        <v>105</v>
      </c>
      <c r="G208" s="6" t="s">
        <v>78</v>
      </c>
      <c r="H208" s="6" t="s">
        <v>179</v>
      </c>
      <c r="I208" s="7">
        <v>570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10">
        <v>0</v>
      </c>
      <c r="AL208" s="10">
        <v>0</v>
      </c>
      <c r="AM208" s="9">
        <v>0</v>
      </c>
      <c r="AN208" s="9">
        <v>0</v>
      </c>
      <c r="AO208" s="9">
        <v>0</v>
      </c>
      <c r="AP208" s="8">
        <v>570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</row>
    <row r="209" spans="1:55" ht="16.5" customHeight="1">
      <c r="A209" s="5">
        <v>203</v>
      </c>
      <c r="B209" s="11">
        <v>207009</v>
      </c>
      <c r="C209" s="6" t="s">
        <v>195</v>
      </c>
      <c r="D209" s="6" t="s">
        <v>75</v>
      </c>
      <c r="E209" s="6" t="s">
        <v>182</v>
      </c>
      <c r="F209" s="6" t="s">
        <v>105</v>
      </c>
      <c r="G209" s="6" t="s">
        <v>100</v>
      </c>
      <c r="H209" s="6" t="s">
        <v>101</v>
      </c>
      <c r="I209" s="7">
        <v>35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10">
        <v>0</v>
      </c>
      <c r="AL209" s="10">
        <v>0</v>
      </c>
      <c r="AM209" s="9">
        <v>0</v>
      </c>
      <c r="AN209" s="9">
        <v>0</v>
      </c>
      <c r="AO209" s="9">
        <v>0</v>
      </c>
      <c r="AP209" s="8">
        <v>35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</row>
    <row r="210" spans="1:55" ht="16.5" customHeight="1">
      <c r="A210" s="5">
        <v>204</v>
      </c>
      <c r="B210" s="11">
        <v>207009</v>
      </c>
      <c r="C210" s="6" t="s">
        <v>195</v>
      </c>
      <c r="D210" s="6" t="s">
        <v>75</v>
      </c>
      <c r="E210" s="13" t="s">
        <v>170</v>
      </c>
      <c r="F210" s="6" t="s">
        <v>66</v>
      </c>
      <c r="G210" s="6"/>
      <c r="H210" s="6"/>
      <c r="I210" s="7">
        <v>124.86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10"/>
      <c r="X210" s="10"/>
      <c r="Y210" s="10"/>
      <c r="Z210" s="10"/>
      <c r="AA210" s="10"/>
      <c r="AB210" s="10"/>
      <c r="AC210" s="10"/>
      <c r="AD210" s="10"/>
      <c r="AE210" s="10"/>
      <c r="AF210" s="9"/>
      <c r="AG210" s="9"/>
      <c r="AH210" s="9"/>
      <c r="AI210" s="9"/>
      <c r="AJ210" s="9"/>
      <c r="AK210" s="10"/>
      <c r="AL210" s="10"/>
      <c r="AM210" s="9"/>
      <c r="AN210" s="9"/>
      <c r="AO210" s="9"/>
      <c r="AP210" s="8"/>
      <c r="AQ210" s="9"/>
      <c r="AR210" s="9"/>
      <c r="AS210" s="9"/>
      <c r="AT210" s="9"/>
      <c r="AU210" s="9"/>
      <c r="AV210" s="9"/>
      <c r="AW210" s="7">
        <v>124.86</v>
      </c>
      <c r="AX210" s="9">
        <v>124.86</v>
      </c>
      <c r="AY210" s="9"/>
      <c r="AZ210" s="9"/>
      <c r="BA210" s="9"/>
      <c r="BB210" s="9"/>
      <c r="BC210" s="9"/>
    </row>
    <row r="211" spans="1:55" ht="16.5" customHeight="1">
      <c r="A211" s="5">
        <v>205</v>
      </c>
      <c r="B211" s="11">
        <v>207009</v>
      </c>
      <c r="C211" s="6" t="s">
        <v>195</v>
      </c>
      <c r="D211" s="6" t="s">
        <v>75</v>
      </c>
      <c r="E211" s="13" t="s">
        <v>170</v>
      </c>
      <c r="F211" s="6" t="s">
        <v>92</v>
      </c>
      <c r="G211" s="6" t="s">
        <v>78</v>
      </c>
      <c r="H211" s="6" t="s">
        <v>179</v>
      </c>
      <c r="I211" s="7">
        <v>124.86</v>
      </c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10"/>
      <c r="X211" s="10"/>
      <c r="Y211" s="10"/>
      <c r="Z211" s="10"/>
      <c r="AA211" s="10"/>
      <c r="AB211" s="10"/>
      <c r="AC211" s="10"/>
      <c r="AD211" s="10"/>
      <c r="AE211" s="10"/>
      <c r="AF211" s="9"/>
      <c r="AG211" s="9"/>
      <c r="AH211" s="9"/>
      <c r="AI211" s="9"/>
      <c r="AJ211" s="9"/>
      <c r="AK211" s="10"/>
      <c r="AL211" s="10"/>
      <c r="AM211" s="9"/>
      <c r="AN211" s="9"/>
      <c r="AO211" s="9"/>
      <c r="AP211" s="8"/>
      <c r="AQ211" s="9"/>
      <c r="AR211" s="9"/>
      <c r="AS211" s="9"/>
      <c r="AT211" s="9"/>
      <c r="AU211" s="9"/>
      <c r="AV211" s="9"/>
      <c r="AW211" s="7">
        <v>124.86</v>
      </c>
      <c r="AX211" s="9">
        <v>124.86</v>
      </c>
      <c r="AY211" s="9"/>
      <c r="AZ211" s="9"/>
      <c r="BA211" s="9"/>
      <c r="BB211" s="9"/>
      <c r="BC211" s="9"/>
    </row>
    <row r="212" spans="1:55" ht="16.5" customHeight="1">
      <c r="A212" s="5">
        <v>206</v>
      </c>
      <c r="B212" s="11">
        <v>207009</v>
      </c>
      <c r="C212" s="6" t="s">
        <v>195</v>
      </c>
      <c r="D212" s="6" t="s">
        <v>75</v>
      </c>
      <c r="E212" s="13" t="s">
        <v>170</v>
      </c>
      <c r="F212" s="6" t="s">
        <v>66</v>
      </c>
      <c r="G212" s="6"/>
      <c r="H212" s="6"/>
      <c r="I212" s="7">
        <v>2</v>
      </c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10"/>
      <c r="X212" s="10"/>
      <c r="Y212" s="10"/>
      <c r="Z212" s="10"/>
      <c r="AA212" s="10"/>
      <c r="AB212" s="10"/>
      <c r="AC212" s="10"/>
      <c r="AD212" s="10"/>
      <c r="AE212" s="10"/>
      <c r="AF212" s="9"/>
      <c r="AG212" s="9"/>
      <c r="AH212" s="9"/>
      <c r="AI212" s="9"/>
      <c r="AJ212" s="9"/>
      <c r="AK212" s="10"/>
      <c r="AL212" s="10"/>
      <c r="AM212" s="9"/>
      <c r="AN212" s="9"/>
      <c r="AO212" s="9"/>
      <c r="AP212" s="8"/>
      <c r="AQ212" s="9"/>
      <c r="AR212" s="9"/>
      <c r="AS212" s="9"/>
      <c r="AT212" s="9"/>
      <c r="AU212" s="9"/>
      <c r="AV212" s="9"/>
      <c r="AW212" s="7">
        <v>2</v>
      </c>
      <c r="AX212" s="9">
        <v>2</v>
      </c>
      <c r="AY212" s="9"/>
      <c r="AZ212" s="9"/>
      <c r="BA212" s="9"/>
      <c r="BB212" s="9"/>
      <c r="BC212" s="9"/>
    </row>
    <row r="213" spans="1:55" ht="16.5" customHeight="1">
      <c r="A213" s="5">
        <v>207</v>
      </c>
      <c r="B213" s="11">
        <v>207009</v>
      </c>
      <c r="C213" s="6" t="s">
        <v>195</v>
      </c>
      <c r="D213" s="6" t="s">
        <v>75</v>
      </c>
      <c r="E213" s="13" t="s">
        <v>170</v>
      </c>
      <c r="F213" s="6" t="s">
        <v>105</v>
      </c>
      <c r="G213" s="6" t="s">
        <v>78</v>
      </c>
      <c r="H213" s="6" t="s">
        <v>179</v>
      </c>
      <c r="I213" s="7">
        <v>2</v>
      </c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10"/>
      <c r="X213" s="10"/>
      <c r="Y213" s="10"/>
      <c r="Z213" s="10"/>
      <c r="AA213" s="10"/>
      <c r="AB213" s="10"/>
      <c r="AC213" s="10"/>
      <c r="AD213" s="10"/>
      <c r="AE213" s="10"/>
      <c r="AF213" s="9"/>
      <c r="AG213" s="9"/>
      <c r="AH213" s="9"/>
      <c r="AI213" s="9"/>
      <c r="AJ213" s="9"/>
      <c r="AK213" s="10"/>
      <c r="AL213" s="10"/>
      <c r="AM213" s="9"/>
      <c r="AN213" s="9"/>
      <c r="AO213" s="9"/>
      <c r="AP213" s="8"/>
      <c r="AQ213" s="9"/>
      <c r="AR213" s="9"/>
      <c r="AS213" s="9"/>
      <c r="AT213" s="9"/>
      <c r="AU213" s="9"/>
      <c r="AV213" s="9"/>
      <c r="AW213" s="7">
        <v>2</v>
      </c>
      <c r="AX213" s="9">
        <v>2</v>
      </c>
      <c r="AY213" s="9"/>
      <c r="AZ213" s="9"/>
      <c r="BA213" s="9"/>
      <c r="BB213" s="9"/>
      <c r="BC213" s="9"/>
    </row>
    <row r="214" spans="1:55" ht="16.5" customHeight="1">
      <c r="A214" s="5">
        <v>208</v>
      </c>
      <c r="B214" s="11">
        <v>207010</v>
      </c>
      <c r="C214" s="6" t="s">
        <v>196</v>
      </c>
      <c r="D214" s="6" t="s">
        <v>63</v>
      </c>
      <c r="E214" s="13"/>
      <c r="F214" s="6"/>
      <c r="G214" s="6"/>
      <c r="H214" s="6"/>
      <c r="I214" s="7">
        <v>34.94</v>
      </c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10"/>
      <c r="X214" s="10"/>
      <c r="Y214" s="10"/>
      <c r="Z214" s="10"/>
      <c r="AA214" s="10"/>
      <c r="AB214" s="10"/>
      <c r="AC214" s="10"/>
      <c r="AD214" s="10"/>
      <c r="AE214" s="10"/>
      <c r="AF214" s="9">
        <v>0</v>
      </c>
      <c r="AG214" s="9">
        <v>0</v>
      </c>
      <c r="AH214" s="9"/>
      <c r="AI214" s="9"/>
      <c r="AJ214" s="9"/>
      <c r="AK214" s="10"/>
      <c r="AL214" s="10"/>
      <c r="AM214" s="9"/>
      <c r="AN214" s="9"/>
      <c r="AO214" s="9"/>
      <c r="AP214" s="8"/>
      <c r="AQ214" s="9"/>
      <c r="AR214" s="9"/>
      <c r="AS214" s="9"/>
      <c r="AT214" s="9"/>
      <c r="AU214" s="9"/>
      <c r="AV214" s="9"/>
      <c r="AW214" s="9">
        <v>34.94</v>
      </c>
      <c r="AX214" s="9"/>
      <c r="AY214" s="9">
        <v>34.94</v>
      </c>
      <c r="AZ214" s="9"/>
      <c r="BA214" s="9"/>
      <c r="BB214" s="9"/>
      <c r="BC214" s="9"/>
    </row>
    <row r="215" spans="1:55" ht="16.5" customHeight="1">
      <c r="A215" s="5">
        <v>209</v>
      </c>
      <c r="B215" s="11">
        <v>207010</v>
      </c>
      <c r="C215" s="6" t="s">
        <v>196</v>
      </c>
      <c r="D215" s="6" t="s">
        <v>75</v>
      </c>
      <c r="E215" s="13" t="s">
        <v>170</v>
      </c>
      <c r="F215" s="6" t="s">
        <v>66</v>
      </c>
      <c r="G215" s="6"/>
      <c r="H215" s="6"/>
      <c r="I215" s="9">
        <v>34.94</v>
      </c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10"/>
      <c r="X215" s="10"/>
      <c r="Y215" s="10"/>
      <c r="Z215" s="10"/>
      <c r="AA215" s="10"/>
      <c r="AB215" s="10"/>
      <c r="AC215" s="10"/>
      <c r="AD215" s="10"/>
      <c r="AE215" s="10"/>
      <c r="AF215" s="9"/>
      <c r="AG215" s="9"/>
      <c r="AH215" s="9"/>
      <c r="AI215" s="9"/>
      <c r="AJ215" s="9"/>
      <c r="AK215" s="10"/>
      <c r="AL215" s="10"/>
      <c r="AM215" s="9"/>
      <c r="AN215" s="9"/>
      <c r="AO215" s="9"/>
      <c r="AP215" s="8"/>
      <c r="AQ215" s="9"/>
      <c r="AR215" s="9"/>
      <c r="AS215" s="9"/>
      <c r="AT215" s="9"/>
      <c r="AU215" s="9"/>
      <c r="AV215" s="9"/>
      <c r="AW215" s="9">
        <v>34.94</v>
      </c>
      <c r="AX215" s="9"/>
      <c r="AY215" s="9">
        <v>34.94</v>
      </c>
      <c r="AZ215" s="9"/>
      <c r="BA215" s="9"/>
      <c r="BB215" s="9"/>
      <c r="BC215" s="9"/>
    </row>
    <row r="216" spans="1:55" ht="16.5" customHeight="1">
      <c r="A216" s="5">
        <v>210</v>
      </c>
      <c r="B216" s="11">
        <v>207010</v>
      </c>
      <c r="C216" s="6" t="s">
        <v>196</v>
      </c>
      <c r="D216" s="6" t="s">
        <v>75</v>
      </c>
      <c r="E216" s="13" t="s">
        <v>170</v>
      </c>
      <c r="F216" s="6" t="s">
        <v>197</v>
      </c>
      <c r="G216" s="6" t="s">
        <v>78</v>
      </c>
      <c r="H216" s="6" t="s">
        <v>179</v>
      </c>
      <c r="I216" s="9">
        <v>34.94</v>
      </c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10"/>
      <c r="X216" s="10"/>
      <c r="Y216" s="10"/>
      <c r="Z216" s="10"/>
      <c r="AA216" s="10"/>
      <c r="AB216" s="10"/>
      <c r="AC216" s="10"/>
      <c r="AD216" s="10"/>
      <c r="AE216" s="10"/>
      <c r="AF216" s="9"/>
      <c r="AG216" s="9"/>
      <c r="AH216" s="9"/>
      <c r="AI216" s="9"/>
      <c r="AJ216" s="9"/>
      <c r="AK216" s="10"/>
      <c r="AL216" s="10"/>
      <c r="AM216" s="9"/>
      <c r="AN216" s="9"/>
      <c r="AO216" s="9"/>
      <c r="AP216" s="8"/>
      <c r="AQ216" s="9"/>
      <c r="AR216" s="9"/>
      <c r="AS216" s="9"/>
      <c r="AT216" s="9"/>
      <c r="AU216" s="9"/>
      <c r="AV216" s="9"/>
      <c r="AW216" s="9">
        <v>34.94</v>
      </c>
      <c r="AX216" s="9"/>
      <c r="AY216" s="9">
        <v>34.94</v>
      </c>
      <c r="AZ216" s="9"/>
      <c r="BA216" s="9"/>
      <c r="BB216" s="9"/>
      <c r="BC216" s="9"/>
    </row>
    <row r="217" spans="1:55" ht="16.5" customHeight="1">
      <c r="A217" s="5">
        <v>211</v>
      </c>
      <c r="B217" s="11">
        <v>207101</v>
      </c>
      <c r="C217" s="6" t="s">
        <v>198</v>
      </c>
      <c r="D217" s="6" t="s">
        <v>63</v>
      </c>
      <c r="E217" s="6"/>
      <c r="F217" s="6"/>
      <c r="G217" s="6"/>
      <c r="H217" s="6"/>
      <c r="I217" s="7">
        <v>1070</v>
      </c>
      <c r="J217" s="9">
        <v>20</v>
      </c>
      <c r="K217" s="9">
        <v>20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10">
        <v>0</v>
      </c>
      <c r="AL217" s="10">
        <v>0</v>
      </c>
      <c r="AM217" s="9">
        <v>0</v>
      </c>
      <c r="AN217" s="9">
        <v>0</v>
      </c>
      <c r="AO217" s="9">
        <v>0</v>
      </c>
      <c r="AP217" s="8">
        <v>1050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20</v>
      </c>
      <c r="AX217" s="9">
        <v>20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</row>
    <row r="218" spans="1:55" ht="16.5" customHeight="1">
      <c r="A218" s="5">
        <v>212</v>
      </c>
      <c r="B218" s="11">
        <v>207101</v>
      </c>
      <c r="C218" s="6" t="s">
        <v>198</v>
      </c>
      <c r="D218" s="6" t="s">
        <v>75</v>
      </c>
      <c r="E218" s="6" t="s">
        <v>182</v>
      </c>
      <c r="F218" s="6" t="s">
        <v>66</v>
      </c>
      <c r="G218" s="6"/>
      <c r="H218" s="6"/>
      <c r="I218" s="7">
        <v>1050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10">
        <v>0</v>
      </c>
      <c r="AL218" s="10">
        <v>0</v>
      </c>
      <c r="AM218" s="9">
        <v>0</v>
      </c>
      <c r="AN218" s="9">
        <v>0</v>
      </c>
      <c r="AO218" s="9">
        <v>0</v>
      </c>
      <c r="AP218" s="8">
        <v>1050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</row>
    <row r="219" spans="1:55" ht="16.5" customHeight="1">
      <c r="A219" s="5">
        <v>213</v>
      </c>
      <c r="B219" s="11">
        <v>207101</v>
      </c>
      <c r="C219" s="6" t="s">
        <v>198</v>
      </c>
      <c r="D219" s="6" t="s">
        <v>75</v>
      </c>
      <c r="E219" s="6" t="s">
        <v>182</v>
      </c>
      <c r="F219" s="6" t="s">
        <v>104</v>
      </c>
      <c r="G219" s="6" t="s">
        <v>122</v>
      </c>
      <c r="H219" s="6" t="s">
        <v>183</v>
      </c>
      <c r="I219" s="7">
        <v>270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10">
        <v>0</v>
      </c>
      <c r="AL219" s="10">
        <v>0</v>
      </c>
      <c r="AM219" s="9">
        <v>0</v>
      </c>
      <c r="AN219" s="9">
        <v>0</v>
      </c>
      <c r="AO219" s="9">
        <v>0</v>
      </c>
      <c r="AP219" s="8">
        <v>270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</row>
    <row r="220" spans="1:55" ht="16.5" customHeight="1">
      <c r="A220" s="5">
        <v>214</v>
      </c>
      <c r="B220" s="11">
        <v>207101</v>
      </c>
      <c r="C220" s="6" t="s">
        <v>198</v>
      </c>
      <c r="D220" s="6" t="s">
        <v>75</v>
      </c>
      <c r="E220" s="6" t="s">
        <v>182</v>
      </c>
      <c r="F220" s="6" t="s">
        <v>104</v>
      </c>
      <c r="G220" s="6" t="s">
        <v>199</v>
      </c>
      <c r="H220" s="6" t="s">
        <v>179</v>
      </c>
      <c r="I220" s="7">
        <v>38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10">
        <v>0</v>
      </c>
      <c r="AL220" s="10">
        <v>0</v>
      </c>
      <c r="AM220" s="9">
        <v>0</v>
      </c>
      <c r="AN220" s="9">
        <v>0</v>
      </c>
      <c r="AO220" s="9">
        <v>0</v>
      </c>
      <c r="AP220" s="8">
        <v>38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</row>
    <row r="221" spans="1:55" ht="16.5" customHeight="1">
      <c r="A221" s="5">
        <v>215</v>
      </c>
      <c r="B221" s="11">
        <v>207101</v>
      </c>
      <c r="C221" s="6" t="s">
        <v>198</v>
      </c>
      <c r="D221" s="6" t="s">
        <v>75</v>
      </c>
      <c r="E221" s="6" t="s">
        <v>182</v>
      </c>
      <c r="F221" s="6" t="s">
        <v>104</v>
      </c>
      <c r="G221" s="6" t="s">
        <v>71</v>
      </c>
      <c r="H221" s="6" t="s">
        <v>179</v>
      </c>
      <c r="I221" s="7">
        <v>100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10">
        <v>0</v>
      </c>
      <c r="AL221" s="10">
        <v>0</v>
      </c>
      <c r="AM221" s="9">
        <v>0</v>
      </c>
      <c r="AN221" s="9">
        <v>0</v>
      </c>
      <c r="AO221" s="9">
        <v>0</v>
      </c>
      <c r="AP221" s="8">
        <v>100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</row>
    <row r="222" spans="1:55" ht="16.5" customHeight="1">
      <c r="A222" s="5">
        <v>216</v>
      </c>
      <c r="B222" s="11">
        <v>207101</v>
      </c>
      <c r="C222" s="6" t="s">
        <v>198</v>
      </c>
      <c r="D222" s="6" t="s">
        <v>75</v>
      </c>
      <c r="E222" s="6" t="s">
        <v>182</v>
      </c>
      <c r="F222" s="6" t="s">
        <v>104</v>
      </c>
      <c r="G222" s="6" t="s">
        <v>72</v>
      </c>
      <c r="H222" s="6" t="s">
        <v>179</v>
      </c>
      <c r="I222" s="7">
        <v>1.5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10">
        <v>0</v>
      </c>
      <c r="AL222" s="10">
        <v>0</v>
      </c>
      <c r="AM222" s="9">
        <v>0</v>
      </c>
      <c r="AN222" s="9">
        <v>0</v>
      </c>
      <c r="AO222" s="9">
        <v>0</v>
      </c>
      <c r="AP222" s="8">
        <v>1.5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</row>
    <row r="223" spans="1:55" ht="16.5" customHeight="1">
      <c r="A223" s="5">
        <v>217</v>
      </c>
      <c r="B223" s="11">
        <v>207101</v>
      </c>
      <c r="C223" s="6" t="s">
        <v>198</v>
      </c>
      <c r="D223" s="6" t="s">
        <v>75</v>
      </c>
      <c r="E223" s="6" t="s">
        <v>182</v>
      </c>
      <c r="F223" s="6" t="s">
        <v>104</v>
      </c>
      <c r="G223" s="6" t="s">
        <v>109</v>
      </c>
      <c r="H223" s="6" t="s">
        <v>179</v>
      </c>
      <c r="I223" s="7">
        <v>372.97800000000001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10">
        <v>0</v>
      </c>
      <c r="AL223" s="10">
        <v>0</v>
      </c>
      <c r="AM223" s="9">
        <v>0</v>
      </c>
      <c r="AN223" s="9">
        <v>0</v>
      </c>
      <c r="AO223" s="9">
        <v>0</v>
      </c>
      <c r="AP223" s="8">
        <v>372.97800000000001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</row>
    <row r="224" spans="1:55" ht="16.5" customHeight="1">
      <c r="A224" s="5">
        <v>218</v>
      </c>
      <c r="B224" s="11">
        <v>207101</v>
      </c>
      <c r="C224" s="6" t="s">
        <v>198</v>
      </c>
      <c r="D224" s="6" t="s">
        <v>75</v>
      </c>
      <c r="E224" s="6" t="s">
        <v>182</v>
      </c>
      <c r="F224" s="6" t="s">
        <v>104</v>
      </c>
      <c r="G224" s="6" t="s">
        <v>114</v>
      </c>
      <c r="H224" s="6" t="s">
        <v>179</v>
      </c>
      <c r="I224" s="7">
        <v>1.5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10">
        <v>0</v>
      </c>
      <c r="AL224" s="10">
        <v>0</v>
      </c>
      <c r="AM224" s="9">
        <v>0</v>
      </c>
      <c r="AN224" s="9">
        <v>0</v>
      </c>
      <c r="AO224" s="9">
        <v>0</v>
      </c>
      <c r="AP224" s="8">
        <v>1.5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</row>
    <row r="225" spans="1:55" ht="16.5" customHeight="1">
      <c r="A225" s="5">
        <v>219</v>
      </c>
      <c r="B225" s="11">
        <v>207101</v>
      </c>
      <c r="C225" s="6" t="s">
        <v>198</v>
      </c>
      <c r="D225" s="6" t="s">
        <v>75</v>
      </c>
      <c r="E225" s="6" t="s">
        <v>182</v>
      </c>
      <c r="F225" s="6" t="s">
        <v>104</v>
      </c>
      <c r="G225" s="6" t="s">
        <v>200</v>
      </c>
      <c r="H225" s="6" t="s">
        <v>179</v>
      </c>
      <c r="I225" s="7">
        <v>18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10">
        <v>0</v>
      </c>
      <c r="AL225" s="10">
        <v>0</v>
      </c>
      <c r="AM225" s="9">
        <v>0</v>
      </c>
      <c r="AN225" s="9">
        <v>0</v>
      </c>
      <c r="AO225" s="9">
        <v>0</v>
      </c>
      <c r="AP225" s="8">
        <v>18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</row>
    <row r="226" spans="1:55" ht="16.5" customHeight="1">
      <c r="A226" s="5">
        <v>220</v>
      </c>
      <c r="B226" s="11">
        <v>207101</v>
      </c>
      <c r="C226" s="6" t="s">
        <v>198</v>
      </c>
      <c r="D226" s="6" t="s">
        <v>75</v>
      </c>
      <c r="E226" s="6" t="s">
        <v>182</v>
      </c>
      <c r="F226" s="6" t="s">
        <v>104</v>
      </c>
      <c r="G226" s="6" t="s">
        <v>145</v>
      </c>
      <c r="H226" s="6" t="s">
        <v>179</v>
      </c>
      <c r="I226" s="7">
        <v>42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10">
        <v>0</v>
      </c>
      <c r="AL226" s="10">
        <v>0</v>
      </c>
      <c r="AM226" s="9">
        <v>0</v>
      </c>
      <c r="AN226" s="9">
        <v>0</v>
      </c>
      <c r="AO226" s="9">
        <v>0</v>
      </c>
      <c r="AP226" s="8">
        <v>42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</row>
    <row r="227" spans="1:55" ht="16.5" customHeight="1">
      <c r="A227" s="5">
        <v>221</v>
      </c>
      <c r="B227" s="11">
        <v>207101</v>
      </c>
      <c r="C227" s="6" t="s">
        <v>198</v>
      </c>
      <c r="D227" s="6" t="s">
        <v>75</v>
      </c>
      <c r="E227" s="6" t="s">
        <v>182</v>
      </c>
      <c r="F227" s="6" t="s">
        <v>104</v>
      </c>
      <c r="G227" s="6" t="s">
        <v>87</v>
      </c>
      <c r="H227" s="6" t="s">
        <v>179</v>
      </c>
      <c r="I227" s="7">
        <v>30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10">
        <v>0</v>
      </c>
      <c r="AL227" s="10">
        <v>0</v>
      </c>
      <c r="AM227" s="9">
        <v>0</v>
      </c>
      <c r="AN227" s="9">
        <v>0</v>
      </c>
      <c r="AO227" s="9">
        <v>0</v>
      </c>
      <c r="AP227" s="8">
        <v>30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</row>
    <row r="228" spans="1:55" ht="16.5" customHeight="1">
      <c r="A228" s="5">
        <v>222</v>
      </c>
      <c r="B228" s="11">
        <v>207101</v>
      </c>
      <c r="C228" s="6" t="s">
        <v>198</v>
      </c>
      <c r="D228" s="6" t="s">
        <v>75</v>
      </c>
      <c r="E228" s="6" t="s">
        <v>182</v>
      </c>
      <c r="F228" s="6" t="s">
        <v>104</v>
      </c>
      <c r="G228" s="6" t="s">
        <v>78</v>
      </c>
      <c r="H228" s="6" t="s">
        <v>179</v>
      </c>
      <c r="I228" s="7">
        <v>63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10">
        <v>0</v>
      </c>
      <c r="AL228" s="10">
        <v>0</v>
      </c>
      <c r="AM228" s="9">
        <v>0</v>
      </c>
      <c r="AN228" s="9">
        <v>0</v>
      </c>
      <c r="AO228" s="9">
        <v>0</v>
      </c>
      <c r="AP228" s="8">
        <v>63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</row>
    <row r="229" spans="1:55" ht="16.5" customHeight="1">
      <c r="A229" s="5">
        <v>223</v>
      </c>
      <c r="B229" s="11">
        <v>207101</v>
      </c>
      <c r="C229" s="6" t="s">
        <v>198</v>
      </c>
      <c r="D229" s="6" t="s">
        <v>75</v>
      </c>
      <c r="E229" s="6" t="s">
        <v>182</v>
      </c>
      <c r="F229" s="6" t="s">
        <v>104</v>
      </c>
      <c r="G229" s="6" t="s">
        <v>201</v>
      </c>
      <c r="H229" s="6" t="s">
        <v>202</v>
      </c>
      <c r="I229" s="7">
        <v>0.63200000000000001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10">
        <v>0</v>
      </c>
      <c r="AL229" s="10">
        <v>0</v>
      </c>
      <c r="AM229" s="9">
        <v>0</v>
      </c>
      <c r="AN229" s="9">
        <v>0</v>
      </c>
      <c r="AO229" s="9">
        <v>0</v>
      </c>
      <c r="AP229" s="8">
        <v>0.63200000000000001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</row>
    <row r="230" spans="1:55" ht="16.5" customHeight="1">
      <c r="A230" s="5">
        <v>224</v>
      </c>
      <c r="B230" s="11">
        <v>207101</v>
      </c>
      <c r="C230" s="6" t="s">
        <v>198</v>
      </c>
      <c r="D230" s="6" t="s">
        <v>75</v>
      </c>
      <c r="E230" s="6" t="s">
        <v>182</v>
      </c>
      <c r="F230" s="6" t="s">
        <v>104</v>
      </c>
      <c r="G230" s="6" t="s">
        <v>100</v>
      </c>
      <c r="H230" s="6" t="s">
        <v>101</v>
      </c>
      <c r="I230" s="7">
        <v>18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10">
        <v>0</v>
      </c>
      <c r="AL230" s="10">
        <v>0</v>
      </c>
      <c r="AM230" s="9">
        <v>0</v>
      </c>
      <c r="AN230" s="9">
        <v>0</v>
      </c>
      <c r="AO230" s="9">
        <v>0</v>
      </c>
      <c r="AP230" s="8">
        <v>18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</row>
    <row r="231" spans="1:55" ht="16.5" customHeight="1">
      <c r="A231" s="5">
        <v>225</v>
      </c>
      <c r="B231" s="11">
        <v>207101</v>
      </c>
      <c r="C231" s="6" t="s">
        <v>198</v>
      </c>
      <c r="D231" s="6" t="s">
        <v>75</v>
      </c>
      <c r="E231" s="6" t="s">
        <v>182</v>
      </c>
      <c r="F231" s="6" t="s">
        <v>104</v>
      </c>
      <c r="G231" s="6" t="s">
        <v>162</v>
      </c>
      <c r="H231" s="6" t="s">
        <v>163</v>
      </c>
      <c r="I231" s="7">
        <v>17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10">
        <v>0</v>
      </c>
      <c r="AL231" s="10">
        <v>0</v>
      </c>
      <c r="AM231" s="9">
        <v>0</v>
      </c>
      <c r="AN231" s="9">
        <v>0</v>
      </c>
      <c r="AO231" s="9">
        <v>0</v>
      </c>
      <c r="AP231" s="8">
        <v>17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</row>
    <row r="232" spans="1:55" ht="16.5" customHeight="1">
      <c r="A232" s="5">
        <v>226</v>
      </c>
      <c r="B232" s="11">
        <v>207101</v>
      </c>
      <c r="C232" s="6" t="s">
        <v>198</v>
      </c>
      <c r="D232" s="6" t="s">
        <v>75</v>
      </c>
      <c r="E232" s="6" t="s">
        <v>182</v>
      </c>
      <c r="F232" s="6" t="s">
        <v>104</v>
      </c>
      <c r="G232" s="6" t="s">
        <v>203</v>
      </c>
      <c r="H232" s="6" t="s">
        <v>184</v>
      </c>
      <c r="I232" s="7">
        <v>30.1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10">
        <v>0</v>
      </c>
      <c r="AL232" s="10">
        <v>0</v>
      </c>
      <c r="AM232" s="9">
        <v>0</v>
      </c>
      <c r="AN232" s="9">
        <v>0</v>
      </c>
      <c r="AO232" s="9">
        <v>0</v>
      </c>
      <c r="AP232" s="8">
        <v>30.1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</row>
    <row r="233" spans="1:55" ht="16.5" customHeight="1">
      <c r="A233" s="5">
        <v>227</v>
      </c>
      <c r="B233" s="11">
        <v>207101</v>
      </c>
      <c r="C233" s="6" t="s">
        <v>198</v>
      </c>
      <c r="D233" s="6" t="s">
        <v>75</v>
      </c>
      <c r="E233" s="6" t="s">
        <v>182</v>
      </c>
      <c r="F233" s="6" t="s">
        <v>104</v>
      </c>
      <c r="G233" s="6" t="s">
        <v>204</v>
      </c>
      <c r="H233" s="6" t="s">
        <v>184</v>
      </c>
      <c r="I233" s="7">
        <v>35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10">
        <v>0</v>
      </c>
      <c r="AL233" s="10">
        <v>0</v>
      </c>
      <c r="AM233" s="9">
        <v>0</v>
      </c>
      <c r="AN233" s="9">
        <v>0</v>
      </c>
      <c r="AO233" s="9">
        <v>0</v>
      </c>
      <c r="AP233" s="8">
        <v>35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</row>
    <row r="234" spans="1:55" ht="16.5" customHeight="1">
      <c r="A234" s="5">
        <v>228</v>
      </c>
      <c r="B234" s="11">
        <v>207101</v>
      </c>
      <c r="C234" s="6" t="s">
        <v>198</v>
      </c>
      <c r="D234" s="6" t="s">
        <v>75</v>
      </c>
      <c r="E234" s="6" t="s">
        <v>182</v>
      </c>
      <c r="F234" s="6" t="s">
        <v>104</v>
      </c>
      <c r="G234" s="6" t="s">
        <v>94</v>
      </c>
      <c r="H234" s="6" t="s">
        <v>184</v>
      </c>
      <c r="I234" s="7">
        <v>12.09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10">
        <v>0</v>
      </c>
      <c r="AL234" s="10">
        <v>0</v>
      </c>
      <c r="AM234" s="9">
        <v>0</v>
      </c>
      <c r="AN234" s="9">
        <v>0</v>
      </c>
      <c r="AO234" s="9">
        <v>0</v>
      </c>
      <c r="AP234" s="8">
        <v>12.09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</row>
    <row r="235" spans="1:55" ht="16.5" customHeight="1">
      <c r="A235" s="5">
        <v>229</v>
      </c>
      <c r="B235" s="11">
        <v>207101</v>
      </c>
      <c r="C235" s="6" t="s">
        <v>198</v>
      </c>
      <c r="D235" s="6" t="s">
        <v>75</v>
      </c>
      <c r="E235" s="6" t="s">
        <v>182</v>
      </c>
      <c r="F235" s="6" t="s">
        <v>104</v>
      </c>
      <c r="G235" s="6" t="s">
        <v>205</v>
      </c>
      <c r="H235" s="6" t="s">
        <v>184</v>
      </c>
      <c r="I235" s="7">
        <v>0.2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10">
        <v>0</v>
      </c>
      <c r="AL235" s="10">
        <v>0</v>
      </c>
      <c r="AM235" s="9">
        <v>0</v>
      </c>
      <c r="AN235" s="9">
        <v>0</v>
      </c>
      <c r="AO235" s="9">
        <v>0</v>
      </c>
      <c r="AP235" s="8">
        <v>0.2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</row>
    <row r="236" spans="1:55" ht="16.5" customHeight="1">
      <c r="A236" s="5">
        <v>230</v>
      </c>
      <c r="B236" s="11">
        <v>207101</v>
      </c>
      <c r="C236" s="6" t="s">
        <v>198</v>
      </c>
      <c r="D236" s="6" t="s">
        <v>75</v>
      </c>
      <c r="E236" s="13" t="s">
        <v>170</v>
      </c>
      <c r="F236" s="6" t="s">
        <v>66</v>
      </c>
      <c r="G236" s="6"/>
      <c r="H236" s="6"/>
      <c r="I236" s="7">
        <v>20</v>
      </c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10"/>
      <c r="X236" s="10"/>
      <c r="Y236" s="10"/>
      <c r="Z236" s="10"/>
      <c r="AA236" s="10"/>
      <c r="AB236" s="10"/>
      <c r="AC236" s="10"/>
      <c r="AD236" s="10"/>
      <c r="AE236" s="10"/>
      <c r="AF236" s="9"/>
      <c r="AG236" s="9"/>
      <c r="AH236" s="9"/>
      <c r="AI236" s="9"/>
      <c r="AJ236" s="9"/>
      <c r="AK236" s="10"/>
      <c r="AL236" s="10"/>
      <c r="AM236" s="9"/>
      <c r="AN236" s="9"/>
      <c r="AO236" s="9"/>
      <c r="AP236" s="8"/>
      <c r="AQ236" s="9"/>
      <c r="AR236" s="9"/>
      <c r="AS236" s="9"/>
      <c r="AT236" s="9"/>
      <c r="AU236" s="9"/>
      <c r="AV236" s="9"/>
      <c r="AW236" s="7">
        <v>20</v>
      </c>
      <c r="AX236" s="9">
        <v>20</v>
      </c>
      <c r="AY236" s="9"/>
      <c r="AZ236" s="9"/>
      <c r="BA236" s="9"/>
      <c r="BB236" s="9"/>
      <c r="BC236" s="9"/>
    </row>
    <row r="237" spans="1:55" ht="16.5" customHeight="1">
      <c r="A237" s="5">
        <v>231</v>
      </c>
      <c r="B237" s="11">
        <v>207101</v>
      </c>
      <c r="C237" s="6" t="s">
        <v>198</v>
      </c>
      <c r="D237" s="6" t="s">
        <v>75</v>
      </c>
      <c r="E237" s="13" t="s">
        <v>170</v>
      </c>
      <c r="F237" s="6" t="s">
        <v>92</v>
      </c>
      <c r="G237" s="6" t="s">
        <v>78</v>
      </c>
      <c r="H237" s="6" t="s">
        <v>179</v>
      </c>
      <c r="I237" s="7">
        <v>20</v>
      </c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10"/>
      <c r="X237" s="10"/>
      <c r="Y237" s="10"/>
      <c r="Z237" s="10"/>
      <c r="AA237" s="10"/>
      <c r="AB237" s="10"/>
      <c r="AC237" s="10"/>
      <c r="AD237" s="10"/>
      <c r="AE237" s="10"/>
      <c r="AF237" s="9"/>
      <c r="AG237" s="9"/>
      <c r="AH237" s="9"/>
      <c r="AI237" s="9"/>
      <c r="AJ237" s="9"/>
      <c r="AK237" s="10"/>
      <c r="AL237" s="10"/>
      <c r="AM237" s="9"/>
      <c r="AN237" s="9"/>
      <c r="AO237" s="9"/>
      <c r="AP237" s="8"/>
      <c r="AQ237" s="9"/>
      <c r="AR237" s="9"/>
      <c r="AS237" s="9"/>
      <c r="AT237" s="9"/>
      <c r="AU237" s="9"/>
      <c r="AV237" s="9"/>
      <c r="AW237" s="7">
        <v>20</v>
      </c>
      <c r="AX237" s="9">
        <v>20</v>
      </c>
      <c r="AY237" s="9"/>
      <c r="AZ237" s="9"/>
      <c r="BA237" s="9"/>
      <c r="BB237" s="9"/>
      <c r="BC237" s="9"/>
    </row>
    <row r="238" spans="1:55" ht="16.5" customHeight="1">
      <c r="A238" s="5">
        <v>232</v>
      </c>
      <c r="B238" s="11">
        <v>207102</v>
      </c>
      <c r="C238" s="6" t="s">
        <v>206</v>
      </c>
      <c r="D238" s="6" t="s">
        <v>63</v>
      </c>
      <c r="E238" s="6"/>
      <c r="F238" s="6"/>
      <c r="G238" s="6"/>
      <c r="H238" s="6"/>
      <c r="I238" s="7">
        <v>870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10">
        <v>0</v>
      </c>
      <c r="AL238" s="10">
        <v>0</v>
      </c>
      <c r="AM238" s="9">
        <v>0</v>
      </c>
      <c r="AN238" s="9">
        <v>0</v>
      </c>
      <c r="AO238" s="9">
        <v>0</v>
      </c>
      <c r="AP238" s="8">
        <v>870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</row>
    <row r="239" spans="1:55" ht="16.5" customHeight="1">
      <c r="A239" s="5">
        <v>233</v>
      </c>
      <c r="B239" s="11">
        <v>207102</v>
      </c>
      <c r="C239" s="6" t="s">
        <v>206</v>
      </c>
      <c r="D239" s="6" t="s">
        <v>75</v>
      </c>
      <c r="E239" s="6" t="s">
        <v>182</v>
      </c>
      <c r="F239" s="6" t="s">
        <v>66</v>
      </c>
      <c r="G239" s="6"/>
      <c r="H239" s="6"/>
      <c r="I239" s="7">
        <v>870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10">
        <v>0</v>
      </c>
      <c r="AL239" s="10">
        <v>0</v>
      </c>
      <c r="AM239" s="9">
        <v>0</v>
      </c>
      <c r="AN239" s="9">
        <v>0</v>
      </c>
      <c r="AO239" s="9">
        <v>0</v>
      </c>
      <c r="AP239" s="8">
        <v>870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</row>
    <row r="240" spans="1:55" ht="16.5" customHeight="1">
      <c r="A240" s="5">
        <v>234</v>
      </c>
      <c r="B240" s="11">
        <v>207102</v>
      </c>
      <c r="C240" s="6" t="s">
        <v>206</v>
      </c>
      <c r="D240" s="6" t="s">
        <v>75</v>
      </c>
      <c r="E240" s="6" t="s">
        <v>182</v>
      </c>
      <c r="F240" s="6" t="s">
        <v>104</v>
      </c>
      <c r="G240" s="6" t="s">
        <v>122</v>
      </c>
      <c r="H240" s="6" t="s">
        <v>183</v>
      </c>
      <c r="I240" s="7">
        <v>270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10">
        <v>0</v>
      </c>
      <c r="AL240" s="10">
        <v>0</v>
      </c>
      <c r="AM240" s="9">
        <v>0</v>
      </c>
      <c r="AN240" s="9">
        <v>0</v>
      </c>
      <c r="AO240" s="9">
        <v>0</v>
      </c>
      <c r="AP240" s="8">
        <v>270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</row>
    <row r="241" spans="1:55" ht="16.5" customHeight="1">
      <c r="A241" s="5">
        <v>235</v>
      </c>
      <c r="B241" s="11">
        <v>207102</v>
      </c>
      <c r="C241" s="6" t="s">
        <v>206</v>
      </c>
      <c r="D241" s="6" t="s">
        <v>75</v>
      </c>
      <c r="E241" s="6" t="s">
        <v>182</v>
      </c>
      <c r="F241" s="6" t="s">
        <v>104</v>
      </c>
      <c r="G241" s="6" t="s">
        <v>70</v>
      </c>
      <c r="H241" s="6" t="s">
        <v>179</v>
      </c>
      <c r="I241" s="7">
        <v>20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10">
        <v>0</v>
      </c>
      <c r="AL241" s="10">
        <v>0</v>
      </c>
      <c r="AM241" s="9">
        <v>0</v>
      </c>
      <c r="AN241" s="9">
        <v>0</v>
      </c>
      <c r="AO241" s="9">
        <v>0</v>
      </c>
      <c r="AP241" s="8">
        <v>20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</row>
    <row r="242" spans="1:55" ht="16.5" customHeight="1">
      <c r="A242" s="5">
        <v>236</v>
      </c>
      <c r="B242" s="11">
        <v>207102</v>
      </c>
      <c r="C242" s="6" t="s">
        <v>206</v>
      </c>
      <c r="D242" s="6" t="s">
        <v>75</v>
      </c>
      <c r="E242" s="6" t="s">
        <v>182</v>
      </c>
      <c r="F242" s="6" t="s">
        <v>104</v>
      </c>
      <c r="G242" s="6" t="s">
        <v>71</v>
      </c>
      <c r="H242" s="6" t="s">
        <v>179</v>
      </c>
      <c r="I242" s="7">
        <v>75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10">
        <v>0</v>
      </c>
      <c r="AL242" s="10">
        <v>0</v>
      </c>
      <c r="AM242" s="9">
        <v>0</v>
      </c>
      <c r="AN242" s="9">
        <v>0</v>
      </c>
      <c r="AO242" s="9">
        <v>0</v>
      </c>
      <c r="AP242" s="8">
        <v>75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</row>
    <row r="243" spans="1:55" ht="16.5" customHeight="1">
      <c r="A243" s="5">
        <v>237</v>
      </c>
      <c r="B243" s="11">
        <v>207102</v>
      </c>
      <c r="C243" s="6" t="s">
        <v>206</v>
      </c>
      <c r="D243" s="6" t="s">
        <v>75</v>
      </c>
      <c r="E243" s="6" t="s">
        <v>182</v>
      </c>
      <c r="F243" s="6" t="s">
        <v>104</v>
      </c>
      <c r="G243" s="6" t="s">
        <v>74</v>
      </c>
      <c r="H243" s="6" t="s">
        <v>179</v>
      </c>
      <c r="I243" s="7">
        <v>6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10">
        <v>0</v>
      </c>
      <c r="AL243" s="10">
        <v>0</v>
      </c>
      <c r="AM243" s="9">
        <v>0</v>
      </c>
      <c r="AN243" s="9">
        <v>0</v>
      </c>
      <c r="AO243" s="9">
        <v>0</v>
      </c>
      <c r="AP243" s="8">
        <v>6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</row>
    <row r="244" spans="1:55" ht="16.5" customHeight="1">
      <c r="A244" s="5">
        <v>238</v>
      </c>
      <c r="B244" s="11">
        <v>207102</v>
      </c>
      <c r="C244" s="6" t="s">
        <v>206</v>
      </c>
      <c r="D244" s="6" t="s">
        <v>75</v>
      </c>
      <c r="E244" s="6" t="s">
        <v>182</v>
      </c>
      <c r="F244" s="6" t="s">
        <v>104</v>
      </c>
      <c r="G244" s="6" t="s">
        <v>109</v>
      </c>
      <c r="H244" s="6" t="s">
        <v>179</v>
      </c>
      <c r="I244" s="7">
        <v>284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10">
        <v>0</v>
      </c>
      <c r="AL244" s="10">
        <v>0</v>
      </c>
      <c r="AM244" s="9">
        <v>0</v>
      </c>
      <c r="AN244" s="9">
        <v>0</v>
      </c>
      <c r="AO244" s="9">
        <v>0</v>
      </c>
      <c r="AP244" s="8">
        <v>284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</row>
    <row r="245" spans="1:55" ht="16.5" customHeight="1">
      <c r="A245" s="5">
        <v>239</v>
      </c>
      <c r="B245" s="11">
        <v>207102</v>
      </c>
      <c r="C245" s="6" t="s">
        <v>206</v>
      </c>
      <c r="D245" s="6" t="s">
        <v>75</v>
      </c>
      <c r="E245" s="6" t="s">
        <v>182</v>
      </c>
      <c r="F245" s="6" t="s">
        <v>104</v>
      </c>
      <c r="G245" s="6" t="s">
        <v>145</v>
      </c>
      <c r="H245" s="6" t="s">
        <v>179</v>
      </c>
      <c r="I245" s="7">
        <v>175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10">
        <v>0</v>
      </c>
      <c r="AL245" s="10">
        <v>0</v>
      </c>
      <c r="AM245" s="9">
        <v>0</v>
      </c>
      <c r="AN245" s="9">
        <v>0</v>
      </c>
      <c r="AO245" s="9">
        <v>0</v>
      </c>
      <c r="AP245" s="8">
        <v>175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</row>
    <row r="246" spans="1:55" ht="16.5" customHeight="1">
      <c r="A246" s="5">
        <v>240</v>
      </c>
      <c r="B246" s="11">
        <v>207102</v>
      </c>
      <c r="C246" s="6" t="s">
        <v>206</v>
      </c>
      <c r="D246" s="6" t="s">
        <v>75</v>
      </c>
      <c r="E246" s="6" t="s">
        <v>182</v>
      </c>
      <c r="F246" s="6" t="s">
        <v>104</v>
      </c>
      <c r="G246" s="6" t="s">
        <v>100</v>
      </c>
      <c r="H246" s="6" t="s">
        <v>101</v>
      </c>
      <c r="I246" s="7">
        <v>20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10">
        <v>0</v>
      </c>
      <c r="AL246" s="10">
        <v>0</v>
      </c>
      <c r="AM246" s="9">
        <v>0</v>
      </c>
      <c r="AN246" s="9">
        <v>0</v>
      </c>
      <c r="AO246" s="9">
        <v>0</v>
      </c>
      <c r="AP246" s="8">
        <v>20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</row>
    <row r="247" spans="1:55" ht="16.5" customHeight="1">
      <c r="A247" s="5">
        <v>241</v>
      </c>
      <c r="B247" s="11">
        <v>207102</v>
      </c>
      <c r="C247" s="6" t="s">
        <v>206</v>
      </c>
      <c r="D247" s="6" t="s">
        <v>75</v>
      </c>
      <c r="E247" s="6" t="s">
        <v>182</v>
      </c>
      <c r="F247" s="6" t="s">
        <v>104</v>
      </c>
      <c r="G247" s="6" t="s">
        <v>204</v>
      </c>
      <c r="H247" s="6" t="s">
        <v>184</v>
      </c>
      <c r="I247" s="7">
        <v>20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10">
        <v>0</v>
      </c>
      <c r="AL247" s="10">
        <v>0</v>
      </c>
      <c r="AM247" s="9">
        <v>0</v>
      </c>
      <c r="AN247" s="9">
        <v>0</v>
      </c>
      <c r="AO247" s="9">
        <v>0</v>
      </c>
      <c r="AP247" s="8">
        <v>20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</row>
    <row r="248" spans="1:55" ht="16.5" customHeight="1">
      <c r="A248" s="5">
        <v>242</v>
      </c>
      <c r="B248" s="11">
        <v>207103</v>
      </c>
      <c r="C248" s="6" t="s">
        <v>207</v>
      </c>
      <c r="D248" s="6" t="s">
        <v>63</v>
      </c>
      <c r="E248" s="6"/>
      <c r="F248" s="6"/>
      <c r="G248" s="6"/>
      <c r="H248" s="6"/>
      <c r="I248" s="7">
        <v>400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10">
        <v>0</v>
      </c>
      <c r="AL248" s="10">
        <v>0</v>
      </c>
      <c r="AM248" s="9">
        <v>0</v>
      </c>
      <c r="AN248" s="9">
        <v>0</v>
      </c>
      <c r="AO248" s="9">
        <v>0</v>
      </c>
      <c r="AP248" s="8">
        <v>400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</row>
    <row r="249" spans="1:55" ht="16.5" customHeight="1">
      <c r="A249" s="5">
        <v>243</v>
      </c>
      <c r="B249" s="11">
        <v>207103</v>
      </c>
      <c r="C249" s="6" t="s">
        <v>207</v>
      </c>
      <c r="D249" s="6" t="s">
        <v>75</v>
      </c>
      <c r="E249" s="6" t="s">
        <v>182</v>
      </c>
      <c r="F249" s="6" t="s">
        <v>66</v>
      </c>
      <c r="G249" s="6"/>
      <c r="H249" s="6"/>
      <c r="I249" s="7">
        <v>400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10">
        <v>0</v>
      </c>
      <c r="AL249" s="10">
        <v>0</v>
      </c>
      <c r="AM249" s="9">
        <v>0</v>
      </c>
      <c r="AN249" s="9">
        <v>0</v>
      </c>
      <c r="AO249" s="9">
        <v>0</v>
      </c>
      <c r="AP249" s="8">
        <v>400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</row>
    <row r="250" spans="1:55" ht="16.5" customHeight="1">
      <c r="A250" s="5">
        <v>244</v>
      </c>
      <c r="B250" s="11">
        <v>207103</v>
      </c>
      <c r="C250" s="6" t="s">
        <v>207</v>
      </c>
      <c r="D250" s="6" t="s">
        <v>75</v>
      </c>
      <c r="E250" s="6" t="s">
        <v>182</v>
      </c>
      <c r="F250" s="6" t="s">
        <v>104</v>
      </c>
      <c r="G250" s="6" t="s">
        <v>122</v>
      </c>
      <c r="H250" s="6" t="s">
        <v>183</v>
      </c>
      <c r="I250" s="7">
        <v>120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10">
        <v>0</v>
      </c>
      <c r="AL250" s="10">
        <v>0</v>
      </c>
      <c r="AM250" s="9">
        <v>0</v>
      </c>
      <c r="AN250" s="9">
        <v>0</v>
      </c>
      <c r="AO250" s="9">
        <v>0</v>
      </c>
      <c r="AP250" s="8">
        <v>120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</row>
    <row r="251" spans="1:55" ht="16.5" customHeight="1">
      <c r="A251" s="5">
        <v>245</v>
      </c>
      <c r="B251" s="11">
        <v>207103</v>
      </c>
      <c r="C251" s="6" t="s">
        <v>207</v>
      </c>
      <c r="D251" s="6" t="s">
        <v>75</v>
      </c>
      <c r="E251" s="6" t="s">
        <v>182</v>
      </c>
      <c r="F251" s="6" t="s">
        <v>104</v>
      </c>
      <c r="G251" s="6" t="s">
        <v>70</v>
      </c>
      <c r="H251" s="6" t="s">
        <v>179</v>
      </c>
      <c r="I251" s="7">
        <v>60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10">
        <v>0</v>
      </c>
      <c r="AL251" s="10">
        <v>0</v>
      </c>
      <c r="AM251" s="9">
        <v>0</v>
      </c>
      <c r="AN251" s="9">
        <v>0</v>
      </c>
      <c r="AO251" s="9">
        <v>0</v>
      </c>
      <c r="AP251" s="8">
        <v>60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</row>
    <row r="252" spans="1:55" ht="16.5" customHeight="1">
      <c r="A252" s="5">
        <v>246</v>
      </c>
      <c r="B252" s="11">
        <v>207103</v>
      </c>
      <c r="C252" s="6" t="s">
        <v>207</v>
      </c>
      <c r="D252" s="6" t="s">
        <v>75</v>
      </c>
      <c r="E252" s="6" t="s">
        <v>182</v>
      </c>
      <c r="F252" s="6" t="s">
        <v>104</v>
      </c>
      <c r="G252" s="6" t="s">
        <v>109</v>
      </c>
      <c r="H252" s="6" t="s">
        <v>179</v>
      </c>
      <c r="I252" s="7">
        <v>50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10">
        <v>0</v>
      </c>
      <c r="AL252" s="10">
        <v>0</v>
      </c>
      <c r="AM252" s="9">
        <v>0</v>
      </c>
      <c r="AN252" s="9">
        <v>0</v>
      </c>
      <c r="AO252" s="9">
        <v>0</v>
      </c>
      <c r="AP252" s="8">
        <v>50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</row>
    <row r="253" spans="1:55" ht="16.5" customHeight="1">
      <c r="A253" s="5">
        <v>247</v>
      </c>
      <c r="B253" s="11">
        <v>207103</v>
      </c>
      <c r="C253" s="6" t="s">
        <v>207</v>
      </c>
      <c r="D253" s="6" t="s">
        <v>75</v>
      </c>
      <c r="E253" s="6" t="s">
        <v>182</v>
      </c>
      <c r="F253" s="6" t="s">
        <v>104</v>
      </c>
      <c r="G253" s="6" t="s">
        <v>145</v>
      </c>
      <c r="H253" s="6" t="s">
        <v>179</v>
      </c>
      <c r="I253" s="7">
        <v>161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10">
        <v>0</v>
      </c>
      <c r="AL253" s="10">
        <v>0</v>
      </c>
      <c r="AM253" s="9">
        <v>0</v>
      </c>
      <c r="AN253" s="9">
        <v>0</v>
      </c>
      <c r="AO253" s="9">
        <v>0</v>
      </c>
      <c r="AP253" s="8">
        <v>161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</row>
    <row r="254" spans="1:55" ht="16.5" customHeight="1">
      <c r="A254" s="5">
        <v>248</v>
      </c>
      <c r="B254" s="11">
        <v>207103</v>
      </c>
      <c r="C254" s="6" t="s">
        <v>207</v>
      </c>
      <c r="D254" s="6" t="s">
        <v>75</v>
      </c>
      <c r="E254" s="6" t="s">
        <v>182</v>
      </c>
      <c r="F254" s="6" t="s">
        <v>104</v>
      </c>
      <c r="G254" s="6" t="s">
        <v>100</v>
      </c>
      <c r="H254" s="6" t="s">
        <v>101</v>
      </c>
      <c r="I254" s="7">
        <v>9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10">
        <v>0</v>
      </c>
      <c r="AL254" s="10">
        <v>0</v>
      </c>
      <c r="AM254" s="9">
        <v>0</v>
      </c>
      <c r="AN254" s="9">
        <v>0</v>
      </c>
      <c r="AO254" s="9">
        <v>0</v>
      </c>
      <c r="AP254" s="8">
        <v>9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</row>
    <row r="255" spans="1:55" ht="16.5" customHeight="1">
      <c r="A255" s="5">
        <v>249</v>
      </c>
      <c r="B255" s="11">
        <v>207104</v>
      </c>
      <c r="C255" s="6" t="s">
        <v>208</v>
      </c>
      <c r="D255" s="6" t="s">
        <v>63</v>
      </c>
      <c r="E255" s="6"/>
      <c r="F255" s="6"/>
      <c r="G255" s="6"/>
      <c r="H255" s="6"/>
      <c r="I255" s="7">
        <v>8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10">
        <v>0</v>
      </c>
      <c r="AL255" s="10">
        <v>0</v>
      </c>
      <c r="AM255" s="9">
        <v>0</v>
      </c>
      <c r="AN255" s="9">
        <v>0</v>
      </c>
      <c r="AO255" s="9">
        <v>0</v>
      </c>
      <c r="AP255" s="8">
        <v>8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</row>
    <row r="256" spans="1:55" ht="16.5" customHeight="1">
      <c r="A256" s="5">
        <v>250</v>
      </c>
      <c r="B256" s="11">
        <v>207104</v>
      </c>
      <c r="C256" s="6" t="s">
        <v>208</v>
      </c>
      <c r="D256" s="6" t="s">
        <v>75</v>
      </c>
      <c r="E256" s="6" t="s">
        <v>182</v>
      </c>
      <c r="F256" s="6" t="s">
        <v>66</v>
      </c>
      <c r="G256" s="6"/>
      <c r="H256" s="6"/>
      <c r="I256" s="7">
        <v>8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10">
        <v>0</v>
      </c>
      <c r="AL256" s="10">
        <v>0</v>
      </c>
      <c r="AM256" s="9">
        <v>0</v>
      </c>
      <c r="AN256" s="9">
        <v>0</v>
      </c>
      <c r="AO256" s="9">
        <v>0</v>
      </c>
      <c r="AP256" s="8">
        <v>8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</row>
    <row r="257" spans="1:55" ht="16.5" customHeight="1">
      <c r="A257" s="5">
        <v>251</v>
      </c>
      <c r="B257" s="11">
        <v>207104</v>
      </c>
      <c r="C257" s="6" t="s">
        <v>208</v>
      </c>
      <c r="D257" s="6" t="s">
        <v>75</v>
      </c>
      <c r="E257" s="6" t="s">
        <v>182</v>
      </c>
      <c r="F257" s="6" t="s">
        <v>80</v>
      </c>
      <c r="G257" s="6" t="s">
        <v>122</v>
      </c>
      <c r="H257" s="6" t="s">
        <v>183</v>
      </c>
      <c r="I257" s="7">
        <v>5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10">
        <v>0</v>
      </c>
      <c r="AL257" s="10">
        <v>0</v>
      </c>
      <c r="AM257" s="9">
        <v>0</v>
      </c>
      <c r="AN257" s="9">
        <v>0</v>
      </c>
      <c r="AO257" s="9">
        <v>0</v>
      </c>
      <c r="AP257" s="8">
        <v>5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</row>
    <row r="258" spans="1:55" ht="16.5" customHeight="1">
      <c r="A258" s="5">
        <v>252</v>
      </c>
      <c r="B258" s="11">
        <v>207104</v>
      </c>
      <c r="C258" s="6" t="s">
        <v>208</v>
      </c>
      <c r="D258" s="6" t="s">
        <v>75</v>
      </c>
      <c r="E258" s="6" t="s">
        <v>182</v>
      </c>
      <c r="F258" s="6" t="s">
        <v>80</v>
      </c>
      <c r="G258" s="6" t="s">
        <v>109</v>
      </c>
      <c r="H258" s="6" t="s">
        <v>179</v>
      </c>
      <c r="I258" s="7">
        <v>3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10">
        <v>0</v>
      </c>
      <c r="AL258" s="10">
        <v>0</v>
      </c>
      <c r="AM258" s="9">
        <v>0</v>
      </c>
      <c r="AN258" s="9">
        <v>0</v>
      </c>
      <c r="AO258" s="9">
        <v>0</v>
      </c>
      <c r="AP258" s="8">
        <v>3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</row>
    <row r="259" spans="1:55" ht="16.5" customHeight="1">
      <c r="A259" s="5">
        <v>253</v>
      </c>
      <c r="B259" s="11">
        <v>207106</v>
      </c>
      <c r="C259" s="6" t="s">
        <v>209</v>
      </c>
      <c r="D259" s="6" t="s">
        <v>63</v>
      </c>
      <c r="E259" s="6"/>
      <c r="F259" s="6"/>
      <c r="G259" s="6"/>
      <c r="H259" s="6"/>
      <c r="I259" s="7">
        <v>16</v>
      </c>
      <c r="J259" s="8">
        <v>16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8">
        <v>16</v>
      </c>
      <c r="T259" s="9">
        <v>0</v>
      </c>
      <c r="U259" s="9">
        <v>0</v>
      </c>
      <c r="V259" s="9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10">
        <v>0</v>
      </c>
      <c r="AL259" s="10">
        <v>0</v>
      </c>
      <c r="AM259" s="9">
        <v>0</v>
      </c>
      <c r="AN259" s="9"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</row>
    <row r="260" spans="1:55" ht="16.5" customHeight="1">
      <c r="A260" s="5">
        <v>254</v>
      </c>
      <c r="B260" s="11">
        <v>207106</v>
      </c>
      <c r="C260" s="6" t="s">
        <v>209</v>
      </c>
      <c r="D260" s="6" t="s">
        <v>75</v>
      </c>
      <c r="E260" s="6" t="s">
        <v>180</v>
      </c>
      <c r="F260" s="6" t="s">
        <v>66</v>
      </c>
      <c r="G260" s="6"/>
      <c r="H260" s="6"/>
      <c r="I260" s="7">
        <v>16</v>
      </c>
      <c r="J260" s="8">
        <v>16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8">
        <v>16</v>
      </c>
      <c r="T260" s="9">
        <v>0</v>
      </c>
      <c r="U260" s="9">
        <v>0</v>
      </c>
      <c r="V260" s="9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10">
        <v>0</v>
      </c>
      <c r="AL260" s="10">
        <v>0</v>
      </c>
      <c r="AM260" s="9">
        <v>0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</row>
    <row r="261" spans="1:55" ht="16.5" customHeight="1">
      <c r="A261" s="5">
        <v>255</v>
      </c>
      <c r="B261" s="11">
        <v>207106</v>
      </c>
      <c r="C261" s="6" t="s">
        <v>209</v>
      </c>
      <c r="D261" s="6" t="s">
        <v>75</v>
      </c>
      <c r="E261" s="6" t="s">
        <v>180</v>
      </c>
      <c r="F261" s="6" t="s">
        <v>80</v>
      </c>
      <c r="G261" s="6" t="s">
        <v>78</v>
      </c>
      <c r="H261" s="6" t="s">
        <v>179</v>
      </c>
      <c r="I261" s="7">
        <v>16</v>
      </c>
      <c r="J261" s="8">
        <v>16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8">
        <v>16</v>
      </c>
      <c r="T261" s="9">
        <v>0</v>
      </c>
      <c r="U261" s="9">
        <v>0</v>
      </c>
      <c r="V261" s="9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10">
        <v>0</v>
      </c>
      <c r="AL261" s="10">
        <v>0</v>
      </c>
      <c r="AM261" s="9">
        <v>0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</row>
    <row r="262" spans="1:55" ht="16.5" customHeight="1">
      <c r="A262" s="5">
        <v>256</v>
      </c>
      <c r="B262" s="11">
        <v>207112</v>
      </c>
      <c r="C262" s="6" t="s">
        <v>210</v>
      </c>
      <c r="D262" s="6" t="s">
        <v>63</v>
      </c>
      <c r="E262" s="6"/>
      <c r="F262" s="6"/>
      <c r="G262" s="6"/>
      <c r="H262" s="6"/>
      <c r="I262" s="7">
        <v>20</v>
      </c>
      <c r="J262" s="8">
        <v>20</v>
      </c>
      <c r="K262" s="9">
        <v>10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8">
        <v>10</v>
      </c>
      <c r="T262" s="9">
        <v>0</v>
      </c>
      <c r="U262" s="9">
        <v>0</v>
      </c>
      <c r="V262" s="9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10">
        <v>0</v>
      </c>
      <c r="AL262" s="10">
        <v>0</v>
      </c>
      <c r="AM262" s="9">
        <v>0</v>
      </c>
      <c r="AN262" s="9"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10</v>
      </c>
      <c r="AX262" s="9">
        <v>10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</row>
    <row r="263" spans="1:55" ht="16.5" customHeight="1">
      <c r="A263" s="5">
        <v>257</v>
      </c>
      <c r="B263" s="11">
        <v>207112</v>
      </c>
      <c r="C263" s="6" t="s">
        <v>210</v>
      </c>
      <c r="D263" s="6" t="s">
        <v>75</v>
      </c>
      <c r="E263" s="6" t="s">
        <v>180</v>
      </c>
      <c r="F263" s="6" t="s">
        <v>66</v>
      </c>
      <c r="G263" s="6"/>
      <c r="H263" s="6"/>
      <c r="I263" s="7">
        <v>10</v>
      </c>
      <c r="J263" s="8">
        <v>10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 t="s">
        <v>211</v>
      </c>
      <c r="T263" s="9">
        <v>0</v>
      </c>
      <c r="U263" s="9">
        <v>0</v>
      </c>
      <c r="V263" s="9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10">
        <v>0</v>
      </c>
      <c r="AL263" s="10">
        <v>0</v>
      </c>
      <c r="AM263" s="9">
        <v>0</v>
      </c>
      <c r="AN263" s="9"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</row>
    <row r="264" spans="1:55" ht="16.5" customHeight="1">
      <c r="A264" s="5">
        <v>258</v>
      </c>
      <c r="B264" s="11">
        <v>207112</v>
      </c>
      <c r="C264" s="6" t="s">
        <v>210</v>
      </c>
      <c r="D264" s="6" t="s">
        <v>75</v>
      </c>
      <c r="E264" s="6" t="s">
        <v>180</v>
      </c>
      <c r="F264" s="6" t="s">
        <v>80</v>
      </c>
      <c r="G264" s="6" t="s">
        <v>78</v>
      </c>
      <c r="H264" s="6" t="s">
        <v>179</v>
      </c>
      <c r="I264" s="7">
        <v>10</v>
      </c>
      <c r="J264" s="8">
        <v>10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 t="s">
        <v>211</v>
      </c>
      <c r="T264" s="9">
        <v>0</v>
      </c>
      <c r="U264" s="9">
        <v>0</v>
      </c>
      <c r="V264" s="9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10">
        <v>0</v>
      </c>
      <c r="AL264" s="10">
        <v>0</v>
      </c>
      <c r="AM264" s="9">
        <v>0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</row>
    <row r="265" spans="1:55" ht="18" customHeight="1">
      <c r="A265" s="5">
        <v>259</v>
      </c>
      <c r="B265" s="11">
        <v>207112</v>
      </c>
      <c r="C265" s="6" t="s">
        <v>210</v>
      </c>
      <c r="D265" s="6" t="s">
        <v>75</v>
      </c>
      <c r="E265" s="13" t="s">
        <v>170</v>
      </c>
      <c r="F265" s="6" t="s">
        <v>66</v>
      </c>
      <c r="G265" s="6"/>
      <c r="H265" s="6"/>
      <c r="I265" s="7">
        <v>10</v>
      </c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10"/>
      <c r="X265" s="10"/>
      <c r="Y265" s="10"/>
      <c r="Z265" s="10"/>
      <c r="AA265" s="10"/>
      <c r="AB265" s="10"/>
      <c r="AC265" s="10"/>
      <c r="AD265" s="10"/>
      <c r="AE265" s="10"/>
      <c r="AF265" s="9"/>
      <c r="AG265" s="9"/>
      <c r="AH265" s="9"/>
      <c r="AI265" s="9"/>
      <c r="AJ265" s="9"/>
      <c r="AK265" s="10"/>
      <c r="AL265" s="10"/>
      <c r="AM265" s="9"/>
      <c r="AN265" s="9"/>
      <c r="AO265" s="9"/>
      <c r="AP265" s="8"/>
      <c r="AQ265" s="9"/>
      <c r="AR265" s="9"/>
      <c r="AS265" s="9"/>
      <c r="AT265" s="9"/>
      <c r="AU265" s="9"/>
      <c r="AV265" s="9"/>
      <c r="AW265" s="7">
        <v>10</v>
      </c>
      <c r="AX265" s="9">
        <v>10</v>
      </c>
      <c r="AY265" s="9"/>
      <c r="AZ265" s="9"/>
      <c r="BA265" s="9"/>
      <c r="BB265" s="9"/>
      <c r="BC265" s="9"/>
    </row>
    <row r="266" spans="1:55" ht="16.5" customHeight="1">
      <c r="A266" s="5">
        <v>260</v>
      </c>
      <c r="B266" s="11">
        <v>207112</v>
      </c>
      <c r="C266" s="6" t="s">
        <v>210</v>
      </c>
      <c r="D266" s="6" t="s">
        <v>75</v>
      </c>
      <c r="E266" s="13" t="s">
        <v>170</v>
      </c>
      <c r="F266" s="20" t="s">
        <v>194</v>
      </c>
      <c r="G266" s="6" t="s">
        <v>78</v>
      </c>
      <c r="H266" s="6" t="s">
        <v>179</v>
      </c>
      <c r="I266" s="7">
        <v>10</v>
      </c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10"/>
      <c r="X266" s="10"/>
      <c r="Y266" s="10"/>
      <c r="Z266" s="10"/>
      <c r="AA266" s="10"/>
      <c r="AB266" s="10"/>
      <c r="AC266" s="10"/>
      <c r="AD266" s="10"/>
      <c r="AE266" s="10"/>
      <c r="AF266" s="9"/>
      <c r="AG266" s="9"/>
      <c r="AH266" s="9"/>
      <c r="AI266" s="9"/>
      <c r="AJ266" s="9"/>
      <c r="AK266" s="10"/>
      <c r="AL266" s="10"/>
      <c r="AM266" s="9"/>
      <c r="AN266" s="9"/>
      <c r="AO266" s="9"/>
      <c r="AP266" s="8"/>
      <c r="AQ266" s="9"/>
      <c r="AR266" s="9"/>
      <c r="AS266" s="9"/>
      <c r="AT266" s="9"/>
      <c r="AU266" s="9"/>
      <c r="AV266" s="9"/>
      <c r="AW266" s="7">
        <v>10</v>
      </c>
      <c r="AX266" s="9">
        <v>10</v>
      </c>
      <c r="AY266" s="9"/>
      <c r="AZ266" s="9"/>
      <c r="BA266" s="9"/>
      <c r="BB266" s="9"/>
      <c r="BC266" s="9"/>
    </row>
    <row r="267" spans="1:55" ht="16.5" customHeight="1">
      <c r="A267" s="5">
        <v>261</v>
      </c>
      <c r="B267" s="11">
        <v>207117</v>
      </c>
      <c r="C267" s="6" t="s">
        <v>212</v>
      </c>
      <c r="D267" s="6" t="s">
        <v>63</v>
      </c>
      <c r="E267" s="6"/>
      <c r="F267" s="6"/>
      <c r="G267" s="6"/>
      <c r="H267" s="6"/>
      <c r="I267" s="7">
        <v>1672.0630000000001</v>
      </c>
      <c r="J267" s="9">
        <v>5</v>
      </c>
      <c r="K267" s="9">
        <v>5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10">
        <v>0</v>
      </c>
      <c r="AL267" s="10">
        <v>0</v>
      </c>
      <c r="AM267" s="9">
        <v>0</v>
      </c>
      <c r="AN267" s="9">
        <v>0</v>
      </c>
      <c r="AO267" s="9">
        <v>0</v>
      </c>
      <c r="AP267" s="8">
        <v>1667.0630000000001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5</v>
      </c>
      <c r="AX267" s="9">
        <v>5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</row>
    <row r="268" spans="1:55" ht="16.5" customHeight="1">
      <c r="A268" s="5">
        <v>262</v>
      </c>
      <c r="B268" s="11">
        <v>207117</v>
      </c>
      <c r="C268" s="6" t="s">
        <v>212</v>
      </c>
      <c r="D268" s="6" t="s">
        <v>75</v>
      </c>
      <c r="E268" s="6" t="s">
        <v>182</v>
      </c>
      <c r="F268" s="6" t="s">
        <v>66</v>
      </c>
      <c r="G268" s="6"/>
      <c r="H268" s="6"/>
      <c r="I268" s="7">
        <v>1667.0630000000001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10">
        <v>0</v>
      </c>
      <c r="AL268" s="10">
        <v>0</v>
      </c>
      <c r="AM268" s="9">
        <v>0</v>
      </c>
      <c r="AN268" s="9">
        <v>0</v>
      </c>
      <c r="AO268" s="9">
        <v>0</v>
      </c>
      <c r="AP268" s="8">
        <v>1667.0630000000001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</row>
    <row r="269" spans="1:55" ht="16.5" customHeight="1">
      <c r="A269" s="5">
        <v>263</v>
      </c>
      <c r="B269" s="11">
        <v>207117</v>
      </c>
      <c r="C269" s="6" t="s">
        <v>212</v>
      </c>
      <c r="D269" s="6" t="s">
        <v>75</v>
      </c>
      <c r="E269" s="6" t="s">
        <v>182</v>
      </c>
      <c r="F269" s="6" t="s">
        <v>104</v>
      </c>
      <c r="G269" s="6" t="s">
        <v>122</v>
      </c>
      <c r="H269" s="6" t="s">
        <v>183</v>
      </c>
      <c r="I269" s="7">
        <v>233.6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10">
        <v>0</v>
      </c>
      <c r="AL269" s="10">
        <v>0</v>
      </c>
      <c r="AM269" s="9">
        <v>0</v>
      </c>
      <c r="AN269" s="9">
        <v>0</v>
      </c>
      <c r="AO269" s="9">
        <v>0</v>
      </c>
      <c r="AP269" s="8">
        <v>233.6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</row>
    <row r="270" spans="1:55" ht="16.5" customHeight="1">
      <c r="A270" s="5">
        <v>264</v>
      </c>
      <c r="B270" s="11">
        <v>207117</v>
      </c>
      <c r="C270" s="6" t="s">
        <v>212</v>
      </c>
      <c r="D270" s="6" t="s">
        <v>75</v>
      </c>
      <c r="E270" s="6" t="s">
        <v>182</v>
      </c>
      <c r="F270" s="6" t="s">
        <v>104</v>
      </c>
      <c r="G270" s="6" t="s">
        <v>199</v>
      </c>
      <c r="H270" s="6" t="s">
        <v>179</v>
      </c>
      <c r="I270" s="7">
        <v>30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10">
        <v>0</v>
      </c>
      <c r="AL270" s="10">
        <v>0</v>
      </c>
      <c r="AM270" s="9">
        <v>0</v>
      </c>
      <c r="AN270" s="9">
        <v>0</v>
      </c>
      <c r="AO270" s="9">
        <v>0</v>
      </c>
      <c r="AP270" s="8">
        <v>30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</row>
    <row r="271" spans="1:55" ht="16.5" customHeight="1">
      <c r="A271" s="5">
        <v>265</v>
      </c>
      <c r="B271" s="11">
        <v>207117</v>
      </c>
      <c r="C271" s="6" t="s">
        <v>212</v>
      </c>
      <c r="D271" s="6" t="s">
        <v>75</v>
      </c>
      <c r="E271" s="6" t="s">
        <v>182</v>
      </c>
      <c r="F271" s="6" t="s">
        <v>104</v>
      </c>
      <c r="G271" s="6" t="s">
        <v>71</v>
      </c>
      <c r="H271" s="6" t="s">
        <v>179</v>
      </c>
      <c r="I271" s="7">
        <v>43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10">
        <v>0</v>
      </c>
      <c r="AL271" s="10">
        <v>0</v>
      </c>
      <c r="AM271" s="9">
        <v>0</v>
      </c>
      <c r="AN271" s="9">
        <v>0</v>
      </c>
      <c r="AO271" s="9">
        <v>0</v>
      </c>
      <c r="AP271" s="8">
        <v>43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</row>
    <row r="272" spans="1:55" ht="16.5" customHeight="1">
      <c r="A272" s="5">
        <v>266</v>
      </c>
      <c r="B272" s="11">
        <v>207117</v>
      </c>
      <c r="C272" s="6" t="s">
        <v>212</v>
      </c>
      <c r="D272" s="6" t="s">
        <v>75</v>
      </c>
      <c r="E272" s="6" t="s">
        <v>182</v>
      </c>
      <c r="F272" s="6" t="s">
        <v>104</v>
      </c>
      <c r="G272" s="6" t="s">
        <v>74</v>
      </c>
      <c r="H272" s="6" t="s">
        <v>179</v>
      </c>
      <c r="I272" s="7">
        <v>30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10">
        <v>0</v>
      </c>
      <c r="AL272" s="10">
        <v>0</v>
      </c>
      <c r="AM272" s="9">
        <v>0</v>
      </c>
      <c r="AN272" s="9">
        <v>0</v>
      </c>
      <c r="AO272" s="9">
        <v>0</v>
      </c>
      <c r="AP272" s="8">
        <v>30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</row>
    <row r="273" spans="1:55" ht="16.5" customHeight="1">
      <c r="A273" s="5">
        <v>267</v>
      </c>
      <c r="B273" s="11">
        <v>207117</v>
      </c>
      <c r="C273" s="6" t="s">
        <v>212</v>
      </c>
      <c r="D273" s="6" t="s">
        <v>75</v>
      </c>
      <c r="E273" s="6" t="s">
        <v>182</v>
      </c>
      <c r="F273" s="6" t="s">
        <v>104</v>
      </c>
      <c r="G273" s="6" t="s">
        <v>109</v>
      </c>
      <c r="H273" s="6" t="s">
        <v>179</v>
      </c>
      <c r="I273" s="7">
        <v>223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10">
        <v>0</v>
      </c>
      <c r="AL273" s="10">
        <v>0</v>
      </c>
      <c r="AM273" s="9">
        <v>0</v>
      </c>
      <c r="AN273" s="9">
        <v>0</v>
      </c>
      <c r="AO273" s="9">
        <v>0</v>
      </c>
      <c r="AP273" s="8">
        <v>223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</row>
    <row r="274" spans="1:55" ht="16.5" customHeight="1">
      <c r="A274" s="5">
        <v>268</v>
      </c>
      <c r="B274" s="11">
        <v>207117</v>
      </c>
      <c r="C274" s="6" t="s">
        <v>212</v>
      </c>
      <c r="D274" s="6" t="s">
        <v>75</v>
      </c>
      <c r="E274" s="6" t="s">
        <v>182</v>
      </c>
      <c r="F274" s="6" t="s">
        <v>104</v>
      </c>
      <c r="G274" s="6" t="s">
        <v>82</v>
      </c>
      <c r="H274" s="6" t="s">
        <v>179</v>
      </c>
      <c r="I274" s="7">
        <v>60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10">
        <v>0</v>
      </c>
      <c r="AL274" s="10">
        <v>0</v>
      </c>
      <c r="AM274" s="9">
        <v>0</v>
      </c>
      <c r="AN274" s="9">
        <v>0</v>
      </c>
      <c r="AO274" s="9">
        <v>0</v>
      </c>
      <c r="AP274" s="8">
        <v>60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</row>
    <row r="275" spans="1:55" ht="16.5" customHeight="1">
      <c r="A275" s="5">
        <v>269</v>
      </c>
      <c r="B275" s="11">
        <v>207117</v>
      </c>
      <c r="C275" s="6" t="s">
        <v>212</v>
      </c>
      <c r="D275" s="6" t="s">
        <v>75</v>
      </c>
      <c r="E275" s="6" t="s">
        <v>182</v>
      </c>
      <c r="F275" s="6" t="s">
        <v>104</v>
      </c>
      <c r="G275" s="6" t="s">
        <v>145</v>
      </c>
      <c r="H275" s="6" t="s">
        <v>179</v>
      </c>
      <c r="I275" s="7">
        <v>163.27539999999999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10">
        <v>0</v>
      </c>
      <c r="AL275" s="10">
        <v>0</v>
      </c>
      <c r="AM275" s="9">
        <v>0</v>
      </c>
      <c r="AN275" s="9">
        <v>0</v>
      </c>
      <c r="AO275" s="9">
        <v>0</v>
      </c>
      <c r="AP275" s="8">
        <v>163.27539999999999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</row>
    <row r="276" spans="1:55" ht="16.5" customHeight="1">
      <c r="A276" s="5">
        <v>270</v>
      </c>
      <c r="B276" s="11">
        <v>207117</v>
      </c>
      <c r="C276" s="6" t="s">
        <v>212</v>
      </c>
      <c r="D276" s="6" t="s">
        <v>75</v>
      </c>
      <c r="E276" s="6" t="s">
        <v>182</v>
      </c>
      <c r="F276" s="6" t="s">
        <v>104</v>
      </c>
      <c r="G276" s="6" t="s">
        <v>87</v>
      </c>
      <c r="H276" s="6" t="s">
        <v>179</v>
      </c>
      <c r="I276" s="7">
        <v>30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10">
        <v>0</v>
      </c>
      <c r="AL276" s="10">
        <v>0</v>
      </c>
      <c r="AM276" s="9">
        <v>0</v>
      </c>
      <c r="AN276" s="9">
        <v>0</v>
      </c>
      <c r="AO276" s="9">
        <v>0</v>
      </c>
      <c r="AP276" s="8">
        <v>30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</row>
    <row r="277" spans="1:55" ht="16.5" customHeight="1">
      <c r="A277" s="5">
        <v>271</v>
      </c>
      <c r="B277" s="11">
        <v>207117</v>
      </c>
      <c r="C277" s="6" t="s">
        <v>212</v>
      </c>
      <c r="D277" s="6" t="s">
        <v>75</v>
      </c>
      <c r="E277" s="6" t="s">
        <v>182</v>
      </c>
      <c r="F277" s="6" t="s">
        <v>104</v>
      </c>
      <c r="G277" s="6" t="s">
        <v>78</v>
      </c>
      <c r="H277" s="6" t="s">
        <v>179</v>
      </c>
      <c r="I277" s="7">
        <v>806.68759999999997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10">
        <v>0</v>
      </c>
      <c r="AL277" s="10">
        <v>0</v>
      </c>
      <c r="AM277" s="9">
        <v>0</v>
      </c>
      <c r="AN277" s="9">
        <v>0</v>
      </c>
      <c r="AO277" s="9">
        <v>0</v>
      </c>
      <c r="AP277" s="8">
        <v>806.68759999999997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</row>
    <row r="278" spans="1:55" ht="16.5" customHeight="1">
      <c r="A278" s="5">
        <v>272</v>
      </c>
      <c r="B278" s="11">
        <v>207117</v>
      </c>
      <c r="C278" s="6" t="s">
        <v>212</v>
      </c>
      <c r="D278" s="6" t="s">
        <v>75</v>
      </c>
      <c r="E278" s="6" t="s">
        <v>182</v>
      </c>
      <c r="F278" s="6" t="s">
        <v>104</v>
      </c>
      <c r="G278" s="6" t="s">
        <v>100</v>
      </c>
      <c r="H278" s="6" t="s">
        <v>101</v>
      </c>
      <c r="I278" s="7">
        <v>37.5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10">
        <v>0</v>
      </c>
      <c r="AL278" s="10">
        <v>0</v>
      </c>
      <c r="AM278" s="9">
        <v>0</v>
      </c>
      <c r="AN278" s="9">
        <v>0</v>
      </c>
      <c r="AO278" s="9">
        <v>0</v>
      </c>
      <c r="AP278" s="8">
        <v>37.5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</row>
    <row r="279" spans="1:55" ht="16.5" customHeight="1">
      <c r="A279" s="5">
        <v>273</v>
      </c>
      <c r="B279" s="11">
        <v>207117</v>
      </c>
      <c r="C279" s="6" t="s">
        <v>212</v>
      </c>
      <c r="D279" s="6" t="s">
        <v>75</v>
      </c>
      <c r="E279" s="6" t="s">
        <v>182</v>
      </c>
      <c r="F279" s="6" t="s">
        <v>104</v>
      </c>
      <c r="G279" s="6" t="s">
        <v>205</v>
      </c>
      <c r="H279" s="6" t="s">
        <v>184</v>
      </c>
      <c r="I279" s="7">
        <v>10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10">
        <v>0</v>
      </c>
      <c r="AL279" s="10">
        <v>0</v>
      </c>
      <c r="AM279" s="9">
        <v>0</v>
      </c>
      <c r="AN279" s="9">
        <v>0</v>
      </c>
      <c r="AO279" s="9">
        <v>0</v>
      </c>
      <c r="AP279" s="8">
        <v>10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</row>
    <row r="280" spans="1:55" ht="18" customHeight="1">
      <c r="A280" s="5">
        <v>274</v>
      </c>
      <c r="B280" s="11">
        <v>207117</v>
      </c>
      <c r="C280" s="6" t="s">
        <v>212</v>
      </c>
      <c r="D280" s="6" t="s">
        <v>75</v>
      </c>
      <c r="E280" s="13" t="s">
        <v>170</v>
      </c>
      <c r="F280" s="6" t="s">
        <v>66</v>
      </c>
      <c r="G280" s="6"/>
      <c r="H280" s="6"/>
      <c r="I280" s="7">
        <v>5</v>
      </c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10"/>
      <c r="X280" s="10"/>
      <c r="Y280" s="10"/>
      <c r="Z280" s="10"/>
      <c r="AA280" s="10"/>
      <c r="AB280" s="10"/>
      <c r="AC280" s="10"/>
      <c r="AD280" s="10"/>
      <c r="AE280" s="10"/>
      <c r="AF280" s="9"/>
      <c r="AG280" s="9"/>
      <c r="AH280" s="9"/>
      <c r="AI280" s="9"/>
      <c r="AJ280" s="9"/>
      <c r="AK280" s="10"/>
      <c r="AL280" s="10"/>
      <c r="AM280" s="9"/>
      <c r="AN280" s="9"/>
      <c r="AO280" s="9"/>
      <c r="AP280" s="8"/>
      <c r="AQ280" s="9"/>
      <c r="AR280" s="9"/>
      <c r="AS280" s="9"/>
      <c r="AT280" s="9"/>
      <c r="AU280" s="9"/>
      <c r="AV280" s="9"/>
      <c r="AW280" s="7">
        <v>5</v>
      </c>
      <c r="AX280" s="9">
        <v>5</v>
      </c>
      <c r="AY280" s="9"/>
      <c r="AZ280" s="9"/>
      <c r="BA280" s="9"/>
      <c r="BB280" s="9"/>
      <c r="BC280" s="9"/>
    </row>
    <row r="281" spans="1:55" ht="16.5" customHeight="1">
      <c r="A281" s="5">
        <v>275</v>
      </c>
      <c r="B281" s="11">
        <v>207117</v>
      </c>
      <c r="C281" s="6" t="s">
        <v>212</v>
      </c>
      <c r="D281" s="6" t="s">
        <v>75</v>
      </c>
      <c r="E281" s="13" t="s">
        <v>170</v>
      </c>
      <c r="F281" s="20" t="s">
        <v>194</v>
      </c>
      <c r="G281" s="6" t="s">
        <v>78</v>
      </c>
      <c r="H281" s="6" t="s">
        <v>179</v>
      </c>
      <c r="I281" s="7">
        <v>5</v>
      </c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10"/>
      <c r="X281" s="10"/>
      <c r="Y281" s="10"/>
      <c r="Z281" s="10"/>
      <c r="AA281" s="10"/>
      <c r="AB281" s="10"/>
      <c r="AC281" s="10"/>
      <c r="AD281" s="10"/>
      <c r="AE281" s="10"/>
      <c r="AF281" s="9"/>
      <c r="AG281" s="9"/>
      <c r="AH281" s="9"/>
      <c r="AI281" s="9"/>
      <c r="AJ281" s="9"/>
      <c r="AK281" s="10"/>
      <c r="AL281" s="10"/>
      <c r="AM281" s="9"/>
      <c r="AN281" s="9"/>
      <c r="AO281" s="9"/>
      <c r="AP281" s="8"/>
      <c r="AQ281" s="9"/>
      <c r="AR281" s="9"/>
      <c r="AS281" s="9"/>
      <c r="AT281" s="9"/>
      <c r="AU281" s="9"/>
      <c r="AV281" s="9"/>
      <c r="AW281" s="7">
        <v>5</v>
      </c>
      <c r="AX281" s="9">
        <v>5</v>
      </c>
      <c r="AY281" s="9"/>
      <c r="AZ281" s="9"/>
      <c r="BA281" s="9"/>
      <c r="BB281" s="9"/>
      <c r="BC281" s="9"/>
    </row>
    <row r="282" spans="1:55" ht="16.5" customHeight="1">
      <c r="A282" s="5">
        <v>276</v>
      </c>
      <c r="B282" s="11">
        <v>207118</v>
      </c>
      <c r="C282" s="6" t="s">
        <v>213</v>
      </c>
      <c r="D282" s="6" t="s">
        <v>63</v>
      </c>
      <c r="E282" s="6"/>
      <c r="F282" s="6"/>
      <c r="G282" s="6"/>
      <c r="H282" s="6"/>
      <c r="I282" s="7">
        <v>563.71609999999998</v>
      </c>
      <c r="J282" s="8">
        <v>108.2871</v>
      </c>
      <c r="K282" s="8">
        <v>108.2871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10">
        <v>0</v>
      </c>
      <c r="AL282" s="10">
        <v>0</v>
      </c>
      <c r="AM282" s="9">
        <v>0</v>
      </c>
      <c r="AN282" s="9">
        <v>0</v>
      </c>
      <c r="AO282" s="9">
        <v>0</v>
      </c>
      <c r="AP282" s="8">
        <v>455.42899999999997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</row>
    <row r="283" spans="1:55" ht="16.5" customHeight="1">
      <c r="A283" s="5">
        <v>277</v>
      </c>
      <c r="B283" s="11">
        <v>207118</v>
      </c>
      <c r="C283" s="6" t="s">
        <v>213</v>
      </c>
      <c r="D283" s="6" t="s">
        <v>75</v>
      </c>
      <c r="E283" s="6" t="s">
        <v>180</v>
      </c>
      <c r="F283" s="6" t="s">
        <v>66</v>
      </c>
      <c r="G283" s="6"/>
      <c r="H283" s="6"/>
      <c r="I283" s="7">
        <v>108.2871</v>
      </c>
      <c r="J283" s="8">
        <v>108.2871</v>
      </c>
      <c r="K283" s="8">
        <v>108.2871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10">
        <v>0</v>
      </c>
      <c r="AL283" s="10">
        <v>0</v>
      </c>
      <c r="AM283" s="9">
        <v>0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</row>
    <row r="284" spans="1:55" ht="16.5" customHeight="1">
      <c r="A284" s="5">
        <v>278</v>
      </c>
      <c r="B284" s="11">
        <v>207118</v>
      </c>
      <c r="C284" s="6" t="s">
        <v>213</v>
      </c>
      <c r="D284" s="6" t="s">
        <v>75</v>
      </c>
      <c r="E284" s="6" t="s">
        <v>180</v>
      </c>
      <c r="F284" s="6" t="s">
        <v>104</v>
      </c>
      <c r="G284" s="6" t="s">
        <v>71</v>
      </c>
      <c r="H284" s="6" t="s">
        <v>179</v>
      </c>
      <c r="I284" s="7">
        <v>90</v>
      </c>
      <c r="J284" s="8">
        <v>90</v>
      </c>
      <c r="K284" s="8">
        <v>90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10">
        <v>0</v>
      </c>
      <c r="AL284" s="10">
        <v>0</v>
      </c>
      <c r="AM284" s="9">
        <v>0</v>
      </c>
      <c r="AN284" s="9"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</row>
    <row r="285" spans="1:55" ht="16.5" customHeight="1">
      <c r="A285" s="5">
        <v>279</v>
      </c>
      <c r="B285" s="11">
        <v>207118</v>
      </c>
      <c r="C285" s="6" t="s">
        <v>213</v>
      </c>
      <c r="D285" s="6" t="s">
        <v>75</v>
      </c>
      <c r="E285" s="6" t="s">
        <v>180</v>
      </c>
      <c r="F285" s="6" t="s">
        <v>104</v>
      </c>
      <c r="G285" s="6" t="s">
        <v>145</v>
      </c>
      <c r="H285" s="6" t="s">
        <v>179</v>
      </c>
      <c r="I285" s="7">
        <v>18.287099999999999</v>
      </c>
      <c r="J285" s="8">
        <v>18.287099999999999</v>
      </c>
      <c r="K285" s="8">
        <v>18.287099999999999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10">
        <v>0</v>
      </c>
      <c r="AL285" s="10">
        <v>0</v>
      </c>
      <c r="AM285" s="9">
        <v>0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</row>
    <row r="286" spans="1:55" ht="16.5" customHeight="1">
      <c r="A286" s="5">
        <v>280</v>
      </c>
      <c r="B286" s="11">
        <v>207118</v>
      </c>
      <c r="C286" s="6" t="s">
        <v>213</v>
      </c>
      <c r="D286" s="6" t="s">
        <v>75</v>
      </c>
      <c r="E286" s="6" t="s">
        <v>182</v>
      </c>
      <c r="F286" s="6" t="s">
        <v>66</v>
      </c>
      <c r="G286" s="6"/>
      <c r="H286" s="6"/>
      <c r="I286" s="7">
        <v>455.42899999999997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10">
        <v>0</v>
      </c>
      <c r="AL286" s="10">
        <v>0</v>
      </c>
      <c r="AM286" s="9">
        <v>0</v>
      </c>
      <c r="AN286" s="9">
        <v>0</v>
      </c>
      <c r="AO286" s="9">
        <v>0</v>
      </c>
      <c r="AP286" s="8">
        <v>455.42899999999997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</row>
    <row r="287" spans="1:55" ht="16.5" customHeight="1">
      <c r="A287" s="5">
        <v>281</v>
      </c>
      <c r="B287" s="11">
        <v>207118</v>
      </c>
      <c r="C287" s="6" t="s">
        <v>213</v>
      </c>
      <c r="D287" s="6" t="s">
        <v>75</v>
      </c>
      <c r="E287" s="6" t="s">
        <v>182</v>
      </c>
      <c r="F287" s="6" t="s">
        <v>104</v>
      </c>
      <c r="G287" s="6" t="s">
        <v>122</v>
      </c>
      <c r="H287" s="6" t="s">
        <v>183</v>
      </c>
      <c r="I287" s="7">
        <v>202.82490000000001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10">
        <v>0</v>
      </c>
      <c r="AL287" s="10">
        <v>0</v>
      </c>
      <c r="AM287" s="9">
        <v>0</v>
      </c>
      <c r="AN287" s="9">
        <v>0</v>
      </c>
      <c r="AO287" s="9">
        <v>0</v>
      </c>
      <c r="AP287" s="8">
        <v>202.82490000000001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</row>
    <row r="288" spans="1:55" ht="16.5" customHeight="1">
      <c r="A288" s="5">
        <v>282</v>
      </c>
      <c r="B288" s="11">
        <v>207118</v>
      </c>
      <c r="C288" s="6" t="s">
        <v>213</v>
      </c>
      <c r="D288" s="6" t="s">
        <v>75</v>
      </c>
      <c r="E288" s="6" t="s">
        <v>182</v>
      </c>
      <c r="F288" s="6" t="s">
        <v>104</v>
      </c>
      <c r="G288" s="6" t="s">
        <v>68</v>
      </c>
      <c r="H288" s="6" t="s">
        <v>179</v>
      </c>
      <c r="I288" s="7">
        <v>48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10">
        <v>0</v>
      </c>
      <c r="AL288" s="10">
        <v>0</v>
      </c>
      <c r="AM288" s="9">
        <v>0</v>
      </c>
      <c r="AN288" s="9">
        <v>0</v>
      </c>
      <c r="AO288" s="9">
        <v>0</v>
      </c>
      <c r="AP288" s="8">
        <v>48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</row>
    <row r="289" spans="1:55" ht="16.5" customHeight="1">
      <c r="A289" s="5">
        <v>283</v>
      </c>
      <c r="B289" s="11">
        <v>207118</v>
      </c>
      <c r="C289" s="6" t="s">
        <v>213</v>
      </c>
      <c r="D289" s="6" t="s">
        <v>75</v>
      </c>
      <c r="E289" s="6" t="s">
        <v>182</v>
      </c>
      <c r="F289" s="6" t="s">
        <v>104</v>
      </c>
      <c r="G289" s="6" t="s">
        <v>70</v>
      </c>
      <c r="H289" s="6" t="s">
        <v>179</v>
      </c>
      <c r="I289" s="7">
        <v>96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10">
        <v>0</v>
      </c>
      <c r="AL289" s="10">
        <v>0</v>
      </c>
      <c r="AM289" s="9">
        <v>0</v>
      </c>
      <c r="AN289" s="9">
        <v>0</v>
      </c>
      <c r="AO289" s="9">
        <v>0</v>
      </c>
      <c r="AP289" s="8">
        <v>96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</row>
    <row r="290" spans="1:55" ht="16.5" customHeight="1">
      <c r="A290" s="5">
        <v>284</v>
      </c>
      <c r="B290" s="11">
        <v>207118</v>
      </c>
      <c r="C290" s="6" t="s">
        <v>213</v>
      </c>
      <c r="D290" s="6" t="s">
        <v>75</v>
      </c>
      <c r="E290" s="6" t="s">
        <v>182</v>
      </c>
      <c r="F290" s="6" t="s">
        <v>104</v>
      </c>
      <c r="G290" s="6" t="s">
        <v>145</v>
      </c>
      <c r="H290" s="6" t="s">
        <v>179</v>
      </c>
      <c r="I290" s="7">
        <v>40.712899999999998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10">
        <v>0</v>
      </c>
      <c r="AL290" s="10">
        <v>0</v>
      </c>
      <c r="AM290" s="9">
        <v>0</v>
      </c>
      <c r="AN290" s="9">
        <v>0</v>
      </c>
      <c r="AO290" s="9">
        <v>0</v>
      </c>
      <c r="AP290" s="8">
        <v>40.712899999999998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</row>
    <row r="291" spans="1:55" ht="16.5" customHeight="1">
      <c r="A291" s="5">
        <v>285</v>
      </c>
      <c r="B291" s="11">
        <v>207118</v>
      </c>
      <c r="C291" s="6" t="s">
        <v>213</v>
      </c>
      <c r="D291" s="6" t="s">
        <v>75</v>
      </c>
      <c r="E291" s="6" t="s">
        <v>182</v>
      </c>
      <c r="F291" s="6" t="s">
        <v>104</v>
      </c>
      <c r="G291" s="6" t="s">
        <v>78</v>
      </c>
      <c r="H291" s="6" t="s">
        <v>179</v>
      </c>
      <c r="I291" s="7">
        <v>52.291200000000003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10">
        <v>0</v>
      </c>
      <c r="AL291" s="10">
        <v>0</v>
      </c>
      <c r="AM291" s="9">
        <v>0</v>
      </c>
      <c r="AN291" s="9">
        <v>0</v>
      </c>
      <c r="AO291" s="9">
        <v>0</v>
      </c>
      <c r="AP291" s="8">
        <v>52.291200000000003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</row>
    <row r="292" spans="1:55" ht="16.5" customHeight="1">
      <c r="A292" s="5">
        <v>286</v>
      </c>
      <c r="B292" s="11">
        <v>207118</v>
      </c>
      <c r="C292" s="6" t="s">
        <v>213</v>
      </c>
      <c r="D292" s="6" t="s">
        <v>75</v>
      </c>
      <c r="E292" s="6" t="s">
        <v>182</v>
      </c>
      <c r="F292" s="6" t="s">
        <v>104</v>
      </c>
      <c r="G292" s="6" t="s">
        <v>100</v>
      </c>
      <c r="H292" s="6" t="s">
        <v>101</v>
      </c>
      <c r="I292" s="7">
        <v>15.6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10">
        <v>0</v>
      </c>
      <c r="AL292" s="10">
        <v>0</v>
      </c>
      <c r="AM292" s="9">
        <v>0</v>
      </c>
      <c r="AN292" s="9">
        <v>0</v>
      </c>
      <c r="AO292" s="9">
        <v>0</v>
      </c>
      <c r="AP292" s="8">
        <v>15.6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</row>
    <row r="293" spans="1:55" ht="16.5" customHeight="1">
      <c r="A293" s="5">
        <v>287</v>
      </c>
      <c r="B293" s="11">
        <v>207119</v>
      </c>
      <c r="C293" s="6" t="s">
        <v>214</v>
      </c>
      <c r="D293" s="6" t="s">
        <v>63</v>
      </c>
      <c r="E293" s="6"/>
      <c r="F293" s="6"/>
      <c r="G293" s="6"/>
      <c r="H293" s="6"/>
      <c r="I293" s="7">
        <v>350</v>
      </c>
      <c r="J293" s="8">
        <v>20</v>
      </c>
      <c r="K293" s="9">
        <v>0</v>
      </c>
      <c r="L293" s="9">
        <v>0</v>
      </c>
      <c r="M293" s="9">
        <v>0</v>
      </c>
      <c r="N293" s="8">
        <v>20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10">
        <v>0</v>
      </c>
      <c r="AL293" s="10">
        <v>0</v>
      </c>
      <c r="AM293" s="9">
        <v>0</v>
      </c>
      <c r="AN293" s="9">
        <v>0</v>
      </c>
      <c r="AO293" s="9">
        <v>0</v>
      </c>
      <c r="AP293" s="8">
        <v>330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</row>
    <row r="294" spans="1:55" ht="16.5" customHeight="1">
      <c r="A294" s="5">
        <v>288</v>
      </c>
      <c r="B294" s="11">
        <v>207119</v>
      </c>
      <c r="C294" s="6" t="s">
        <v>214</v>
      </c>
      <c r="D294" s="6" t="s">
        <v>75</v>
      </c>
      <c r="E294" s="6" t="s">
        <v>180</v>
      </c>
      <c r="F294" s="6" t="s">
        <v>66</v>
      </c>
      <c r="G294" s="6"/>
      <c r="H294" s="6"/>
      <c r="I294" s="7">
        <v>20</v>
      </c>
      <c r="J294" s="8">
        <v>20</v>
      </c>
      <c r="K294" s="9">
        <v>0</v>
      </c>
      <c r="L294" s="9">
        <v>0</v>
      </c>
      <c r="M294" s="9">
        <v>0</v>
      </c>
      <c r="N294" s="8">
        <v>20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10">
        <v>0</v>
      </c>
      <c r="AL294" s="10">
        <v>0</v>
      </c>
      <c r="AM294" s="9">
        <v>0</v>
      </c>
      <c r="AN294" s="9"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</row>
    <row r="295" spans="1:55" ht="16.5" customHeight="1">
      <c r="A295" s="5">
        <v>289</v>
      </c>
      <c r="B295" s="11">
        <v>207119</v>
      </c>
      <c r="C295" s="6" t="s">
        <v>214</v>
      </c>
      <c r="D295" s="6" t="s">
        <v>75</v>
      </c>
      <c r="E295" s="6" t="s">
        <v>180</v>
      </c>
      <c r="F295" s="6" t="s">
        <v>104</v>
      </c>
      <c r="G295" s="6" t="s">
        <v>109</v>
      </c>
      <c r="H295" s="6" t="s">
        <v>179</v>
      </c>
      <c r="I295" s="7">
        <v>20</v>
      </c>
      <c r="J295" s="8">
        <v>20</v>
      </c>
      <c r="K295" s="9">
        <v>0</v>
      </c>
      <c r="L295" s="9">
        <v>0</v>
      </c>
      <c r="M295" s="9">
        <v>0</v>
      </c>
      <c r="N295" s="8">
        <v>20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10">
        <v>0</v>
      </c>
      <c r="AL295" s="10">
        <v>0</v>
      </c>
      <c r="AM295" s="9">
        <v>0</v>
      </c>
      <c r="AN295" s="9"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</row>
    <row r="296" spans="1:55" ht="16.5" customHeight="1">
      <c r="A296" s="5">
        <v>290</v>
      </c>
      <c r="B296" s="11">
        <v>207119</v>
      </c>
      <c r="C296" s="6" t="s">
        <v>214</v>
      </c>
      <c r="D296" s="6" t="s">
        <v>75</v>
      </c>
      <c r="E296" s="6" t="s">
        <v>182</v>
      </c>
      <c r="F296" s="6" t="s">
        <v>66</v>
      </c>
      <c r="G296" s="6"/>
      <c r="H296" s="6"/>
      <c r="I296" s="7">
        <v>330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10">
        <v>0</v>
      </c>
      <c r="AL296" s="10">
        <v>0</v>
      </c>
      <c r="AM296" s="9">
        <v>0</v>
      </c>
      <c r="AN296" s="9">
        <v>0</v>
      </c>
      <c r="AO296" s="9">
        <v>0</v>
      </c>
      <c r="AP296" s="8">
        <v>330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</row>
    <row r="297" spans="1:55" ht="16.5" customHeight="1">
      <c r="A297" s="5">
        <v>291</v>
      </c>
      <c r="B297" s="11">
        <v>207119</v>
      </c>
      <c r="C297" s="6" t="s">
        <v>214</v>
      </c>
      <c r="D297" s="6" t="s">
        <v>75</v>
      </c>
      <c r="E297" s="6" t="s">
        <v>182</v>
      </c>
      <c r="F297" s="6" t="s">
        <v>104</v>
      </c>
      <c r="G297" s="6" t="s">
        <v>122</v>
      </c>
      <c r="H297" s="6" t="s">
        <v>183</v>
      </c>
      <c r="I297" s="7">
        <v>192.774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10">
        <v>0</v>
      </c>
      <c r="AL297" s="10">
        <v>0</v>
      </c>
      <c r="AM297" s="9">
        <v>0</v>
      </c>
      <c r="AN297" s="9">
        <v>0</v>
      </c>
      <c r="AO297" s="9">
        <v>0</v>
      </c>
      <c r="AP297" s="8">
        <v>192.774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</row>
    <row r="298" spans="1:55" ht="16.5" customHeight="1">
      <c r="A298" s="5">
        <v>292</v>
      </c>
      <c r="B298" s="11">
        <v>207119</v>
      </c>
      <c r="C298" s="6" t="s">
        <v>214</v>
      </c>
      <c r="D298" s="6" t="s">
        <v>75</v>
      </c>
      <c r="E298" s="6" t="s">
        <v>182</v>
      </c>
      <c r="F298" s="6" t="s">
        <v>104</v>
      </c>
      <c r="G298" s="6" t="s">
        <v>109</v>
      </c>
      <c r="H298" s="6" t="s">
        <v>179</v>
      </c>
      <c r="I298" s="7">
        <v>11.539400000000001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10">
        <v>0</v>
      </c>
      <c r="AL298" s="10">
        <v>0</v>
      </c>
      <c r="AM298" s="9">
        <v>0</v>
      </c>
      <c r="AN298" s="9">
        <v>0</v>
      </c>
      <c r="AO298" s="9">
        <v>0</v>
      </c>
      <c r="AP298" s="8">
        <v>11.539400000000001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</row>
    <row r="299" spans="1:55" ht="16.5" customHeight="1">
      <c r="A299" s="5">
        <v>293</v>
      </c>
      <c r="B299" s="11">
        <v>207119</v>
      </c>
      <c r="C299" s="6" t="s">
        <v>214</v>
      </c>
      <c r="D299" s="6" t="s">
        <v>75</v>
      </c>
      <c r="E299" s="6" t="s">
        <v>182</v>
      </c>
      <c r="F299" s="6" t="s">
        <v>104</v>
      </c>
      <c r="G299" s="6" t="s">
        <v>145</v>
      </c>
      <c r="H299" s="6" t="s">
        <v>179</v>
      </c>
      <c r="I299" s="7">
        <v>74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10">
        <v>0</v>
      </c>
      <c r="AL299" s="10">
        <v>0</v>
      </c>
      <c r="AM299" s="9">
        <v>0</v>
      </c>
      <c r="AN299" s="9">
        <v>0</v>
      </c>
      <c r="AO299" s="9">
        <v>0</v>
      </c>
      <c r="AP299" s="8">
        <v>74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</row>
    <row r="300" spans="1:55" ht="16.5" customHeight="1">
      <c r="A300" s="5">
        <v>294</v>
      </c>
      <c r="B300" s="11">
        <v>207119</v>
      </c>
      <c r="C300" s="6" t="s">
        <v>214</v>
      </c>
      <c r="D300" s="6" t="s">
        <v>75</v>
      </c>
      <c r="E300" s="6" t="s">
        <v>182</v>
      </c>
      <c r="F300" s="6" t="s">
        <v>104</v>
      </c>
      <c r="G300" s="6" t="s">
        <v>78</v>
      </c>
      <c r="H300" s="6" t="s">
        <v>179</v>
      </c>
      <c r="I300" s="7">
        <v>13.5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10">
        <v>0</v>
      </c>
      <c r="AL300" s="10">
        <v>0</v>
      </c>
      <c r="AM300" s="9">
        <v>0</v>
      </c>
      <c r="AN300" s="9">
        <v>0</v>
      </c>
      <c r="AO300" s="9">
        <v>0</v>
      </c>
      <c r="AP300" s="8">
        <v>13.5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</row>
    <row r="301" spans="1:55" ht="16.5" customHeight="1">
      <c r="A301" s="5">
        <v>295</v>
      </c>
      <c r="B301" s="11">
        <v>207119</v>
      </c>
      <c r="C301" s="6" t="s">
        <v>214</v>
      </c>
      <c r="D301" s="6" t="s">
        <v>75</v>
      </c>
      <c r="E301" s="6" t="s">
        <v>182</v>
      </c>
      <c r="F301" s="6" t="s">
        <v>104</v>
      </c>
      <c r="G301" s="6" t="s">
        <v>100</v>
      </c>
      <c r="H301" s="6" t="s">
        <v>101</v>
      </c>
      <c r="I301" s="7">
        <v>9.1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10">
        <v>0</v>
      </c>
      <c r="AL301" s="10">
        <v>0</v>
      </c>
      <c r="AM301" s="9">
        <v>0</v>
      </c>
      <c r="AN301" s="9">
        <v>0</v>
      </c>
      <c r="AO301" s="9">
        <v>0</v>
      </c>
      <c r="AP301" s="8">
        <v>9.1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</row>
    <row r="302" spans="1:55" ht="16.5" customHeight="1">
      <c r="A302" s="5">
        <v>296</v>
      </c>
      <c r="B302" s="11">
        <v>207119</v>
      </c>
      <c r="C302" s="6" t="s">
        <v>214</v>
      </c>
      <c r="D302" s="6" t="s">
        <v>75</v>
      </c>
      <c r="E302" s="6" t="s">
        <v>182</v>
      </c>
      <c r="F302" s="6" t="s">
        <v>104</v>
      </c>
      <c r="G302" s="6" t="s">
        <v>162</v>
      </c>
      <c r="H302" s="6" t="s">
        <v>163</v>
      </c>
      <c r="I302" s="7">
        <v>6.5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10">
        <v>0</v>
      </c>
      <c r="AL302" s="10">
        <v>0</v>
      </c>
      <c r="AM302" s="9">
        <v>0</v>
      </c>
      <c r="AN302" s="9">
        <v>0</v>
      </c>
      <c r="AO302" s="9">
        <v>0</v>
      </c>
      <c r="AP302" s="8">
        <v>6.5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</row>
    <row r="303" spans="1:55" ht="16.5" customHeight="1">
      <c r="A303" s="5">
        <v>297</v>
      </c>
      <c r="B303" s="11">
        <v>207119</v>
      </c>
      <c r="C303" s="6" t="s">
        <v>214</v>
      </c>
      <c r="D303" s="6" t="s">
        <v>75</v>
      </c>
      <c r="E303" s="6" t="s">
        <v>182</v>
      </c>
      <c r="F303" s="6" t="s">
        <v>104</v>
      </c>
      <c r="G303" s="6" t="s">
        <v>204</v>
      </c>
      <c r="H303" s="6" t="s">
        <v>184</v>
      </c>
      <c r="I303" s="7">
        <v>19.0016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10">
        <v>0</v>
      </c>
      <c r="AL303" s="10">
        <v>0</v>
      </c>
      <c r="AM303" s="9">
        <v>0</v>
      </c>
      <c r="AN303" s="9">
        <v>0</v>
      </c>
      <c r="AO303" s="9">
        <v>0</v>
      </c>
      <c r="AP303" s="8">
        <v>19.0016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</row>
    <row r="304" spans="1:55" ht="16.5" customHeight="1">
      <c r="A304" s="5">
        <v>298</v>
      </c>
      <c r="B304" s="11">
        <v>207119</v>
      </c>
      <c r="C304" s="6" t="s">
        <v>214</v>
      </c>
      <c r="D304" s="6" t="s">
        <v>75</v>
      </c>
      <c r="E304" s="6" t="s">
        <v>182</v>
      </c>
      <c r="F304" s="6" t="s">
        <v>104</v>
      </c>
      <c r="G304" s="6" t="s">
        <v>94</v>
      </c>
      <c r="H304" s="6" t="s">
        <v>184</v>
      </c>
      <c r="I304" s="7">
        <v>3.585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10">
        <v>0</v>
      </c>
      <c r="AL304" s="10">
        <v>0</v>
      </c>
      <c r="AM304" s="9">
        <v>0</v>
      </c>
      <c r="AN304" s="9">
        <v>0</v>
      </c>
      <c r="AO304" s="9">
        <v>0</v>
      </c>
      <c r="AP304" s="8">
        <v>3.585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</row>
    <row r="305" spans="1:55" ht="16.5" customHeight="1">
      <c r="A305" s="5">
        <v>299</v>
      </c>
      <c r="B305" s="11">
        <v>207120</v>
      </c>
      <c r="C305" s="6" t="s">
        <v>215</v>
      </c>
      <c r="D305" s="6" t="s">
        <v>63</v>
      </c>
      <c r="E305" s="6"/>
      <c r="F305" s="6"/>
      <c r="G305" s="6"/>
      <c r="H305" s="6"/>
      <c r="I305" s="7">
        <v>138.50800000000001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10">
        <v>0</v>
      </c>
      <c r="AL305" s="10">
        <v>0</v>
      </c>
      <c r="AM305" s="9">
        <v>0</v>
      </c>
      <c r="AN305" s="9">
        <v>0</v>
      </c>
      <c r="AO305" s="9">
        <v>0</v>
      </c>
      <c r="AP305" s="8">
        <v>138.50800000000001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</row>
    <row r="306" spans="1:55" ht="16.5" customHeight="1">
      <c r="A306" s="5">
        <v>300</v>
      </c>
      <c r="B306" s="11">
        <v>207120</v>
      </c>
      <c r="C306" s="6" t="s">
        <v>215</v>
      </c>
      <c r="D306" s="6" t="s">
        <v>75</v>
      </c>
      <c r="E306" s="6" t="s">
        <v>182</v>
      </c>
      <c r="F306" s="6" t="s">
        <v>66</v>
      </c>
      <c r="G306" s="6"/>
      <c r="H306" s="6"/>
      <c r="I306" s="7">
        <v>138.50800000000001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10">
        <v>0</v>
      </c>
      <c r="AL306" s="10">
        <v>0</v>
      </c>
      <c r="AM306" s="9">
        <v>0</v>
      </c>
      <c r="AN306" s="9">
        <v>0</v>
      </c>
      <c r="AO306" s="9">
        <v>0</v>
      </c>
      <c r="AP306" s="8">
        <v>138.50800000000001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</row>
    <row r="307" spans="1:55" ht="16.5" customHeight="1">
      <c r="A307" s="5">
        <v>301</v>
      </c>
      <c r="B307" s="11">
        <v>207120</v>
      </c>
      <c r="C307" s="6" t="s">
        <v>215</v>
      </c>
      <c r="D307" s="6" t="s">
        <v>75</v>
      </c>
      <c r="E307" s="6" t="s">
        <v>182</v>
      </c>
      <c r="F307" s="6" t="s">
        <v>104</v>
      </c>
      <c r="G307" s="6" t="s">
        <v>122</v>
      </c>
      <c r="H307" s="6" t="s">
        <v>183</v>
      </c>
      <c r="I307" s="7">
        <v>60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10">
        <v>0</v>
      </c>
      <c r="AL307" s="10">
        <v>0</v>
      </c>
      <c r="AM307" s="9">
        <v>0</v>
      </c>
      <c r="AN307" s="9">
        <v>0</v>
      </c>
      <c r="AO307" s="9">
        <v>0</v>
      </c>
      <c r="AP307" s="8">
        <v>60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</row>
    <row r="308" spans="1:55" ht="16.5" customHeight="1">
      <c r="A308" s="5">
        <v>302</v>
      </c>
      <c r="B308" s="11">
        <v>207120</v>
      </c>
      <c r="C308" s="6" t="s">
        <v>215</v>
      </c>
      <c r="D308" s="6" t="s">
        <v>75</v>
      </c>
      <c r="E308" s="6" t="s">
        <v>182</v>
      </c>
      <c r="F308" s="6" t="s">
        <v>104</v>
      </c>
      <c r="G308" s="6" t="s">
        <v>199</v>
      </c>
      <c r="H308" s="6" t="s">
        <v>179</v>
      </c>
      <c r="I308" s="7">
        <v>7.6025999999999998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10">
        <v>0</v>
      </c>
      <c r="AL308" s="10">
        <v>0</v>
      </c>
      <c r="AM308" s="9">
        <v>0</v>
      </c>
      <c r="AN308" s="9">
        <v>0</v>
      </c>
      <c r="AO308" s="9">
        <v>0</v>
      </c>
      <c r="AP308" s="8">
        <v>7.6025999999999998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</row>
    <row r="309" spans="1:55" ht="16.5" customHeight="1">
      <c r="A309" s="5">
        <v>303</v>
      </c>
      <c r="B309" s="11">
        <v>207120</v>
      </c>
      <c r="C309" s="6" t="s">
        <v>215</v>
      </c>
      <c r="D309" s="6" t="s">
        <v>75</v>
      </c>
      <c r="E309" s="6" t="s">
        <v>182</v>
      </c>
      <c r="F309" s="6" t="s">
        <v>104</v>
      </c>
      <c r="G309" s="6" t="s">
        <v>216</v>
      </c>
      <c r="H309" s="6" t="s">
        <v>179</v>
      </c>
      <c r="I309" s="7">
        <v>0.2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10">
        <v>0</v>
      </c>
      <c r="AL309" s="10">
        <v>0</v>
      </c>
      <c r="AM309" s="9">
        <v>0</v>
      </c>
      <c r="AN309" s="9">
        <v>0</v>
      </c>
      <c r="AO309" s="9">
        <v>0</v>
      </c>
      <c r="AP309" s="8">
        <v>0.2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</row>
    <row r="310" spans="1:55" ht="16.5" customHeight="1">
      <c r="A310" s="5">
        <v>304</v>
      </c>
      <c r="B310" s="11">
        <v>207120</v>
      </c>
      <c r="C310" s="6" t="s">
        <v>215</v>
      </c>
      <c r="D310" s="6" t="s">
        <v>75</v>
      </c>
      <c r="E310" s="6" t="s">
        <v>182</v>
      </c>
      <c r="F310" s="6" t="s">
        <v>104</v>
      </c>
      <c r="G310" s="6" t="s">
        <v>109</v>
      </c>
      <c r="H310" s="6" t="s">
        <v>179</v>
      </c>
      <c r="I310" s="7">
        <v>22.22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10">
        <v>0</v>
      </c>
      <c r="AL310" s="10">
        <v>0</v>
      </c>
      <c r="AM310" s="9">
        <v>0</v>
      </c>
      <c r="AN310" s="9">
        <v>0</v>
      </c>
      <c r="AO310" s="9">
        <v>0</v>
      </c>
      <c r="AP310" s="8">
        <v>22.22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</row>
    <row r="311" spans="1:55" ht="16.5" customHeight="1">
      <c r="A311" s="5">
        <v>305</v>
      </c>
      <c r="B311" s="11">
        <v>207120</v>
      </c>
      <c r="C311" s="6" t="s">
        <v>215</v>
      </c>
      <c r="D311" s="6" t="s">
        <v>75</v>
      </c>
      <c r="E311" s="6" t="s">
        <v>182</v>
      </c>
      <c r="F311" s="6" t="s">
        <v>104</v>
      </c>
      <c r="G311" s="6" t="s">
        <v>145</v>
      </c>
      <c r="H311" s="6" t="s">
        <v>179</v>
      </c>
      <c r="I311" s="7">
        <v>32.5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10">
        <v>0</v>
      </c>
      <c r="AL311" s="10">
        <v>0</v>
      </c>
      <c r="AM311" s="9">
        <v>0</v>
      </c>
      <c r="AN311" s="9">
        <v>0</v>
      </c>
      <c r="AO311" s="9">
        <v>0</v>
      </c>
      <c r="AP311" s="8">
        <v>32.5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</row>
    <row r="312" spans="1:55" ht="16.5" customHeight="1">
      <c r="A312" s="5">
        <v>306</v>
      </c>
      <c r="B312" s="11">
        <v>207120</v>
      </c>
      <c r="C312" s="6" t="s">
        <v>215</v>
      </c>
      <c r="D312" s="6" t="s">
        <v>75</v>
      </c>
      <c r="E312" s="6" t="s">
        <v>182</v>
      </c>
      <c r="F312" s="6" t="s">
        <v>104</v>
      </c>
      <c r="G312" s="6" t="s">
        <v>78</v>
      </c>
      <c r="H312" s="6" t="s">
        <v>179</v>
      </c>
      <c r="I312" s="7">
        <v>12.805400000000001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10">
        <v>0</v>
      </c>
      <c r="AL312" s="10">
        <v>0</v>
      </c>
      <c r="AM312" s="9">
        <v>0</v>
      </c>
      <c r="AN312" s="9">
        <v>0</v>
      </c>
      <c r="AO312" s="9">
        <v>0</v>
      </c>
      <c r="AP312" s="8">
        <v>12.805400000000001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</row>
    <row r="313" spans="1:55" ht="16.5" customHeight="1">
      <c r="A313" s="5">
        <v>307</v>
      </c>
      <c r="B313" s="11">
        <v>207120</v>
      </c>
      <c r="C313" s="6" t="s">
        <v>215</v>
      </c>
      <c r="D313" s="6" t="s">
        <v>75</v>
      </c>
      <c r="E313" s="6" t="s">
        <v>182</v>
      </c>
      <c r="F313" s="6" t="s">
        <v>104</v>
      </c>
      <c r="G313" s="6" t="s">
        <v>100</v>
      </c>
      <c r="H313" s="6" t="s">
        <v>101</v>
      </c>
      <c r="I313" s="7">
        <v>3.18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10">
        <v>0</v>
      </c>
      <c r="AL313" s="10">
        <v>0</v>
      </c>
      <c r="AM313" s="9">
        <v>0</v>
      </c>
      <c r="AN313" s="9">
        <v>0</v>
      </c>
      <c r="AO313" s="9">
        <v>0</v>
      </c>
      <c r="AP313" s="8">
        <v>3.18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</row>
    <row r="314" spans="1:55" ht="16.5" customHeight="1">
      <c r="A314" s="5">
        <v>308</v>
      </c>
      <c r="B314" s="11">
        <v>207121</v>
      </c>
      <c r="C314" s="6" t="s">
        <v>217</v>
      </c>
      <c r="D314" s="6" t="s">
        <v>63</v>
      </c>
      <c r="E314" s="6"/>
      <c r="F314" s="6"/>
      <c r="G314" s="6"/>
      <c r="H314" s="6"/>
      <c r="I314" s="7">
        <v>723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10">
        <v>0</v>
      </c>
      <c r="AL314" s="10">
        <v>0</v>
      </c>
      <c r="AM314" s="9">
        <v>0</v>
      </c>
      <c r="AN314" s="9">
        <v>0</v>
      </c>
      <c r="AO314" s="9">
        <v>0</v>
      </c>
      <c r="AP314" s="8">
        <v>723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</row>
    <row r="315" spans="1:55" ht="16.5" customHeight="1">
      <c r="A315" s="5">
        <v>309</v>
      </c>
      <c r="B315" s="11">
        <v>207121</v>
      </c>
      <c r="C315" s="6" t="s">
        <v>217</v>
      </c>
      <c r="D315" s="6" t="s">
        <v>75</v>
      </c>
      <c r="E315" s="6" t="s">
        <v>182</v>
      </c>
      <c r="F315" s="6" t="s">
        <v>66</v>
      </c>
      <c r="G315" s="6"/>
      <c r="H315" s="6"/>
      <c r="I315" s="7">
        <v>723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10">
        <v>0</v>
      </c>
      <c r="AL315" s="10">
        <v>0</v>
      </c>
      <c r="AM315" s="9">
        <v>0</v>
      </c>
      <c r="AN315" s="9">
        <v>0</v>
      </c>
      <c r="AO315" s="9">
        <v>0</v>
      </c>
      <c r="AP315" s="8">
        <v>723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</row>
    <row r="316" spans="1:55" ht="16.5" customHeight="1">
      <c r="A316" s="5">
        <v>310</v>
      </c>
      <c r="B316" s="11">
        <v>207121</v>
      </c>
      <c r="C316" s="6" t="s">
        <v>217</v>
      </c>
      <c r="D316" s="6" t="s">
        <v>75</v>
      </c>
      <c r="E316" s="6" t="s">
        <v>182</v>
      </c>
      <c r="F316" s="6" t="s">
        <v>104</v>
      </c>
      <c r="G316" s="6" t="s">
        <v>122</v>
      </c>
      <c r="H316" s="6" t="s">
        <v>183</v>
      </c>
      <c r="I316" s="7">
        <v>200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10">
        <v>0</v>
      </c>
      <c r="AL316" s="10">
        <v>0</v>
      </c>
      <c r="AM316" s="9">
        <v>0</v>
      </c>
      <c r="AN316" s="9">
        <v>0</v>
      </c>
      <c r="AO316" s="9">
        <v>0</v>
      </c>
      <c r="AP316" s="8">
        <v>200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</row>
    <row r="317" spans="1:55" ht="16.5" customHeight="1">
      <c r="A317" s="5">
        <v>311</v>
      </c>
      <c r="B317" s="11">
        <v>207121</v>
      </c>
      <c r="C317" s="6" t="s">
        <v>217</v>
      </c>
      <c r="D317" s="6" t="s">
        <v>75</v>
      </c>
      <c r="E317" s="6" t="s">
        <v>182</v>
      </c>
      <c r="F317" s="6" t="s">
        <v>104</v>
      </c>
      <c r="G317" s="6" t="s">
        <v>70</v>
      </c>
      <c r="H317" s="6" t="s">
        <v>179</v>
      </c>
      <c r="I317" s="7">
        <v>25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10">
        <v>0</v>
      </c>
      <c r="AL317" s="10">
        <v>0</v>
      </c>
      <c r="AM317" s="9">
        <v>0</v>
      </c>
      <c r="AN317" s="9">
        <v>0</v>
      </c>
      <c r="AO317" s="9">
        <v>0</v>
      </c>
      <c r="AP317" s="8">
        <v>25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</row>
    <row r="318" spans="1:55" ht="16.5" customHeight="1">
      <c r="A318" s="5">
        <v>312</v>
      </c>
      <c r="B318" s="11">
        <v>207121</v>
      </c>
      <c r="C318" s="6" t="s">
        <v>217</v>
      </c>
      <c r="D318" s="6" t="s">
        <v>75</v>
      </c>
      <c r="E318" s="6" t="s">
        <v>182</v>
      </c>
      <c r="F318" s="6" t="s">
        <v>104</v>
      </c>
      <c r="G318" s="6" t="s">
        <v>71</v>
      </c>
      <c r="H318" s="6" t="s">
        <v>179</v>
      </c>
      <c r="I318" s="7">
        <v>70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10">
        <v>0</v>
      </c>
      <c r="AL318" s="10">
        <v>0</v>
      </c>
      <c r="AM318" s="9">
        <v>0</v>
      </c>
      <c r="AN318" s="9">
        <v>0</v>
      </c>
      <c r="AO318" s="9">
        <v>0</v>
      </c>
      <c r="AP318" s="8">
        <v>70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</row>
    <row r="319" spans="1:55" ht="16.5" customHeight="1">
      <c r="A319" s="5">
        <v>313</v>
      </c>
      <c r="B319" s="11">
        <v>207121</v>
      </c>
      <c r="C319" s="6" t="s">
        <v>217</v>
      </c>
      <c r="D319" s="6" t="s">
        <v>75</v>
      </c>
      <c r="E319" s="6" t="s">
        <v>182</v>
      </c>
      <c r="F319" s="6" t="s">
        <v>104</v>
      </c>
      <c r="G319" s="6" t="s">
        <v>109</v>
      </c>
      <c r="H319" s="6" t="s">
        <v>179</v>
      </c>
      <c r="I319" s="7">
        <v>202.5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10">
        <v>0</v>
      </c>
      <c r="AL319" s="10">
        <v>0</v>
      </c>
      <c r="AM319" s="9">
        <v>0</v>
      </c>
      <c r="AN319" s="9">
        <v>0</v>
      </c>
      <c r="AO319" s="9">
        <v>0</v>
      </c>
      <c r="AP319" s="8">
        <v>202.5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</row>
    <row r="320" spans="1:55" ht="16.5" customHeight="1">
      <c r="A320" s="5">
        <v>314</v>
      </c>
      <c r="B320" s="11">
        <v>207121</v>
      </c>
      <c r="C320" s="6" t="s">
        <v>217</v>
      </c>
      <c r="D320" s="6" t="s">
        <v>75</v>
      </c>
      <c r="E320" s="6" t="s">
        <v>182</v>
      </c>
      <c r="F320" s="6" t="s">
        <v>104</v>
      </c>
      <c r="G320" s="6" t="s">
        <v>145</v>
      </c>
      <c r="H320" s="6" t="s">
        <v>179</v>
      </c>
      <c r="I320" s="7">
        <v>108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10">
        <v>0</v>
      </c>
      <c r="AL320" s="10">
        <v>0</v>
      </c>
      <c r="AM320" s="9">
        <v>0</v>
      </c>
      <c r="AN320" s="9">
        <v>0</v>
      </c>
      <c r="AO320" s="9">
        <v>0</v>
      </c>
      <c r="AP320" s="8">
        <v>108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</row>
    <row r="321" spans="1:55" ht="16.5" customHeight="1">
      <c r="A321" s="5">
        <v>315</v>
      </c>
      <c r="B321" s="11">
        <v>207121</v>
      </c>
      <c r="C321" s="6" t="s">
        <v>217</v>
      </c>
      <c r="D321" s="6" t="s">
        <v>75</v>
      </c>
      <c r="E321" s="6" t="s">
        <v>182</v>
      </c>
      <c r="F321" s="6" t="s">
        <v>104</v>
      </c>
      <c r="G321" s="6" t="s">
        <v>100</v>
      </c>
      <c r="H321" s="6" t="s">
        <v>101</v>
      </c>
      <c r="I321" s="7">
        <v>13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0</v>
      </c>
      <c r="V321" s="9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10">
        <v>0</v>
      </c>
      <c r="AL321" s="10">
        <v>0</v>
      </c>
      <c r="AM321" s="9">
        <v>0</v>
      </c>
      <c r="AN321" s="9">
        <v>0</v>
      </c>
      <c r="AO321" s="9">
        <v>0</v>
      </c>
      <c r="AP321" s="8">
        <v>13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</row>
    <row r="322" spans="1:55" ht="16.5" customHeight="1">
      <c r="A322" s="5">
        <v>316</v>
      </c>
      <c r="B322" s="11">
        <v>207121</v>
      </c>
      <c r="C322" s="6" t="s">
        <v>217</v>
      </c>
      <c r="D322" s="6" t="s">
        <v>75</v>
      </c>
      <c r="E322" s="6" t="s">
        <v>182</v>
      </c>
      <c r="F322" s="6" t="s">
        <v>104</v>
      </c>
      <c r="G322" s="6" t="s">
        <v>218</v>
      </c>
      <c r="H322" s="6" t="s">
        <v>184</v>
      </c>
      <c r="I322" s="7">
        <v>104.5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10">
        <v>0</v>
      </c>
      <c r="AL322" s="10">
        <v>0</v>
      </c>
      <c r="AM322" s="9">
        <v>0</v>
      </c>
      <c r="AN322" s="9">
        <v>0</v>
      </c>
      <c r="AO322" s="9">
        <v>0</v>
      </c>
      <c r="AP322" s="8">
        <v>104.5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</row>
    <row r="323" spans="1:55" ht="16.5" customHeight="1">
      <c r="A323" s="5">
        <v>317</v>
      </c>
      <c r="B323" s="11">
        <v>207126</v>
      </c>
      <c r="C323" s="6" t="s">
        <v>219</v>
      </c>
      <c r="D323" s="6" t="s">
        <v>63</v>
      </c>
      <c r="E323" s="6"/>
      <c r="F323" s="6"/>
      <c r="G323" s="6"/>
      <c r="H323" s="6"/>
      <c r="I323" s="7">
        <v>5</v>
      </c>
      <c r="J323" s="8">
        <v>5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8">
        <v>5</v>
      </c>
      <c r="T323" s="9">
        <v>0</v>
      </c>
      <c r="U323" s="9">
        <v>0</v>
      </c>
      <c r="V323" s="9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10">
        <v>0</v>
      </c>
      <c r="AL323" s="10">
        <v>0</v>
      </c>
      <c r="AM323" s="9">
        <v>0</v>
      </c>
      <c r="AN323" s="9"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</row>
    <row r="324" spans="1:55" ht="16.5" customHeight="1">
      <c r="A324" s="5">
        <v>318</v>
      </c>
      <c r="B324" s="11">
        <v>207126</v>
      </c>
      <c r="C324" s="6" t="s">
        <v>219</v>
      </c>
      <c r="D324" s="6" t="s">
        <v>75</v>
      </c>
      <c r="E324" s="6" t="s">
        <v>180</v>
      </c>
      <c r="F324" s="6" t="s">
        <v>66</v>
      </c>
      <c r="G324" s="6"/>
      <c r="H324" s="6"/>
      <c r="I324" s="7">
        <v>5</v>
      </c>
      <c r="J324" s="8">
        <v>5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8">
        <v>5</v>
      </c>
      <c r="T324" s="9">
        <v>0</v>
      </c>
      <c r="U324" s="9">
        <v>0</v>
      </c>
      <c r="V324" s="9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10">
        <v>0</v>
      </c>
      <c r="AL324" s="10">
        <v>0</v>
      </c>
      <c r="AM324" s="9">
        <v>0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</row>
    <row r="325" spans="1:55" ht="16.5" customHeight="1">
      <c r="A325" s="5">
        <v>319</v>
      </c>
      <c r="B325" s="11">
        <v>207126</v>
      </c>
      <c r="C325" s="6" t="s">
        <v>219</v>
      </c>
      <c r="D325" s="6" t="s">
        <v>75</v>
      </c>
      <c r="E325" s="6" t="s">
        <v>180</v>
      </c>
      <c r="F325" s="6" t="s">
        <v>80</v>
      </c>
      <c r="G325" s="6" t="s">
        <v>145</v>
      </c>
      <c r="H325" s="6" t="s">
        <v>179</v>
      </c>
      <c r="I325" s="7">
        <v>5</v>
      </c>
      <c r="J325" s="8">
        <v>5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8">
        <v>5</v>
      </c>
      <c r="T325" s="9">
        <v>0</v>
      </c>
      <c r="U325" s="9">
        <v>0</v>
      </c>
      <c r="V325" s="9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10">
        <v>0</v>
      </c>
      <c r="AL325" s="10">
        <v>0</v>
      </c>
      <c r="AM325" s="9">
        <v>0</v>
      </c>
      <c r="AN325" s="9"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</row>
    <row r="326" spans="1:55" ht="16.5" customHeight="1">
      <c r="A326" s="5">
        <v>320</v>
      </c>
      <c r="B326" s="6">
        <v>207127</v>
      </c>
      <c r="C326" s="6" t="s">
        <v>220</v>
      </c>
      <c r="D326" s="6" t="s">
        <v>63</v>
      </c>
      <c r="E326" s="6"/>
      <c r="F326" s="6"/>
      <c r="G326" s="6"/>
      <c r="H326" s="6"/>
      <c r="I326" s="7">
        <v>14.8</v>
      </c>
      <c r="J326" s="8">
        <v>14.8</v>
      </c>
      <c r="K326" s="9">
        <v>14.8</v>
      </c>
      <c r="L326" s="9"/>
      <c r="M326" s="9"/>
      <c r="N326" s="9"/>
      <c r="O326" s="9"/>
      <c r="P326" s="9"/>
      <c r="Q326" s="9"/>
      <c r="R326" s="9"/>
      <c r="S326" s="8"/>
      <c r="T326" s="9"/>
      <c r="U326" s="9"/>
      <c r="V326" s="9"/>
      <c r="W326" s="10"/>
      <c r="X326" s="10"/>
      <c r="Y326" s="10"/>
      <c r="Z326" s="10"/>
      <c r="AA326" s="10"/>
      <c r="AB326" s="10"/>
      <c r="AC326" s="10"/>
      <c r="AD326" s="10"/>
      <c r="AE326" s="10"/>
      <c r="AF326" s="9"/>
      <c r="AG326" s="9"/>
      <c r="AH326" s="9"/>
      <c r="AI326" s="9"/>
      <c r="AJ326" s="9"/>
      <c r="AK326" s="10"/>
      <c r="AL326" s="10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>
        <v>14.8</v>
      </c>
      <c r="AX326" s="9">
        <v>14.8</v>
      </c>
      <c r="AY326" s="9"/>
      <c r="AZ326" s="9"/>
      <c r="BA326" s="9"/>
      <c r="BB326" s="9"/>
      <c r="BC326" s="9"/>
    </row>
    <row r="327" spans="1:55" ht="18" customHeight="1">
      <c r="A327" s="5">
        <v>321</v>
      </c>
      <c r="B327" s="6">
        <v>207127</v>
      </c>
      <c r="C327" s="6" t="s">
        <v>220</v>
      </c>
      <c r="D327" s="6" t="s">
        <v>75</v>
      </c>
      <c r="E327" s="13" t="s">
        <v>170</v>
      </c>
      <c r="F327" s="6" t="s">
        <v>66</v>
      </c>
      <c r="G327" s="6"/>
      <c r="H327" s="6"/>
      <c r="I327" s="7">
        <v>5</v>
      </c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10"/>
      <c r="X327" s="10"/>
      <c r="Y327" s="10"/>
      <c r="Z327" s="10"/>
      <c r="AA327" s="10"/>
      <c r="AB327" s="10"/>
      <c r="AC327" s="10"/>
      <c r="AD327" s="10"/>
      <c r="AE327" s="10"/>
      <c r="AF327" s="9"/>
      <c r="AG327" s="9"/>
      <c r="AH327" s="9"/>
      <c r="AI327" s="9"/>
      <c r="AJ327" s="9"/>
      <c r="AK327" s="10"/>
      <c r="AL327" s="10"/>
      <c r="AM327" s="9"/>
      <c r="AN327" s="9"/>
      <c r="AO327" s="9"/>
      <c r="AP327" s="8"/>
      <c r="AQ327" s="9"/>
      <c r="AR327" s="9"/>
      <c r="AS327" s="9"/>
      <c r="AT327" s="9"/>
      <c r="AU327" s="9"/>
      <c r="AV327" s="9"/>
      <c r="AW327" s="7">
        <v>5</v>
      </c>
      <c r="AX327" s="9">
        <v>5</v>
      </c>
      <c r="AY327" s="9"/>
      <c r="AZ327" s="9"/>
      <c r="BA327" s="9"/>
      <c r="BB327" s="9"/>
      <c r="BC327" s="9"/>
    </row>
    <row r="328" spans="1:55" ht="16.5" customHeight="1">
      <c r="A328" s="5">
        <v>322</v>
      </c>
      <c r="B328" s="6">
        <v>207127</v>
      </c>
      <c r="C328" s="6" t="s">
        <v>220</v>
      </c>
      <c r="D328" s="6" t="s">
        <v>75</v>
      </c>
      <c r="E328" s="13" t="s">
        <v>170</v>
      </c>
      <c r="F328" s="20" t="s">
        <v>194</v>
      </c>
      <c r="G328" s="6" t="s">
        <v>78</v>
      </c>
      <c r="H328" s="6" t="s">
        <v>179</v>
      </c>
      <c r="I328" s="7">
        <v>5</v>
      </c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10"/>
      <c r="X328" s="10"/>
      <c r="Y328" s="10"/>
      <c r="Z328" s="10"/>
      <c r="AA328" s="10"/>
      <c r="AB328" s="10"/>
      <c r="AC328" s="10"/>
      <c r="AD328" s="10"/>
      <c r="AE328" s="10"/>
      <c r="AF328" s="9"/>
      <c r="AG328" s="9"/>
      <c r="AH328" s="9"/>
      <c r="AI328" s="9"/>
      <c r="AJ328" s="9"/>
      <c r="AK328" s="10"/>
      <c r="AL328" s="10"/>
      <c r="AM328" s="9"/>
      <c r="AN328" s="9"/>
      <c r="AO328" s="9"/>
      <c r="AP328" s="8"/>
      <c r="AQ328" s="9"/>
      <c r="AR328" s="9"/>
      <c r="AS328" s="9"/>
      <c r="AT328" s="9"/>
      <c r="AU328" s="9"/>
      <c r="AV328" s="9"/>
      <c r="AW328" s="7">
        <v>5</v>
      </c>
      <c r="AX328" s="9">
        <v>5</v>
      </c>
      <c r="AY328" s="9"/>
      <c r="AZ328" s="9"/>
      <c r="BA328" s="9"/>
      <c r="BB328" s="9"/>
      <c r="BC328" s="9"/>
    </row>
    <row r="329" spans="1:55" ht="16.5" customHeight="1">
      <c r="A329" s="5">
        <v>323</v>
      </c>
      <c r="B329" s="6">
        <v>207127</v>
      </c>
      <c r="C329" s="6" t="s">
        <v>220</v>
      </c>
      <c r="D329" s="6" t="s">
        <v>75</v>
      </c>
      <c r="E329" s="13" t="s">
        <v>170</v>
      </c>
      <c r="F329" s="6" t="s">
        <v>66</v>
      </c>
      <c r="G329" s="6"/>
      <c r="H329" s="6"/>
      <c r="I329" s="7">
        <v>9.8000000000000007</v>
      </c>
      <c r="J329" s="7"/>
      <c r="K329" s="7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10"/>
      <c r="X329" s="10"/>
      <c r="Y329" s="10"/>
      <c r="Z329" s="10"/>
      <c r="AA329" s="10"/>
      <c r="AB329" s="10"/>
      <c r="AC329" s="10"/>
      <c r="AD329" s="10"/>
      <c r="AE329" s="10"/>
      <c r="AF329" s="9"/>
      <c r="AG329" s="9"/>
      <c r="AH329" s="9"/>
      <c r="AI329" s="9"/>
      <c r="AJ329" s="9"/>
      <c r="AK329" s="10"/>
      <c r="AL329" s="10"/>
      <c r="AM329" s="9"/>
      <c r="AN329" s="9"/>
      <c r="AO329" s="9"/>
      <c r="AP329" s="8"/>
      <c r="AQ329" s="9"/>
      <c r="AR329" s="9"/>
      <c r="AS329" s="9"/>
      <c r="AT329" s="9"/>
      <c r="AU329" s="9"/>
      <c r="AV329" s="9"/>
      <c r="AW329" s="7">
        <v>9.8000000000000007</v>
      </c>
      <c r="AX329" s="7">
        <v>9.8000000000000007</v>
      </c>
      <c r="AY329" s="9"/>
      <c r="AZ329" s="9"/>
      <c r="BA329" s="9"/>
      <c r="BB329" s="9"/>
      <c r="BC329" s="9"/>
    </row>
    <row r="330" spans="1:55" ht="16.5" customHeight="1">
      <c r="A330" s="5">
        <v>324</v>
      </c>
      <c r="B330" s="6">
        <v>207127</v>
      </c>
      <c r="C330" s="6" t="s">
        <v>220</v>
      </c>
      <c r="D330" s="6" t="s">
        <v>75</v>
      </c>
      <c r="E330" s="13" t="s">
        <v>170</v>
      </c>
      <c r="F330" s="6" t="s">
        <v>92</v>
      </c>
      <c r="G330" s="6" t="s">
        <v>78</v>
      </c>
      <c r="H330" s="6" t="s">
        <v>179</v>
      </c>
      <c r="I330" s="7">
        <v>9.8000000000000007</v>
      </c>
      <c r="J330" s="7"/>
      <c r="K330" s="7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10"/>
      <c r="X330" s="10"/>
      <c r="Y330" s="10"/>
      <c r="Z330" s="10"/>
      <c r="AA330" s="10"/>
      <c r="AB330" s="10"/>
      <c r="AC330" s="10"/>
      <c r="AD330" s="10"/>
      <c r="AE330" s="10"/>
      <c r="AF330" s="9"/>
      <c r="AG330" s="9"/>
      <c r="AH330" s="9"/>
      <c r="AI330" s="9"/>
      <c r="AJ330" s="9"/>
      <c r="AK330" s="10"/>
      <c r="AL330" s="10"/>
      <c r="AM330" s="9"/>
      <c r="AN330" s="9"/>
      <c r="AO330" s="9"/>
      <c r="AP330" s="8"/>
      <c r="AQ330" s="9"/>
      <c r="AR330" s="9"/>
      <c r="AS330" s="9"/>
      <c r="AT330" s="9"/>
      <c r="AU330" s="9"/>
      <c r="AV330" s="9"/>
      <c r="AW330" s="7">
        <v>9.8000000000000007</v>
      </c>
      <c r="AX330" s="7">
        <v>9.8000000000000007</v>
      </c>
      <c r="AY330" s="9"/>
      <c r="AZ330" s="9"/>
      <c r="BA330" s="9"/>
      <c r="BB330" s="9"/>
      <c r="BC330" s="9"/>
    </row>
    <row r="331" spans="1:55" ht="16.5" customHeight="1">
      <c r="A331" s="5">
        <v>325</v>
      </c>
      <c r="B331" s="11">
        <v>207145</v>
      </c>
      <c r="C331" s="6" t="s">
        <v>221</v>
      </c>
      <c r="D331" s="6" t="s">
        <v>63</v>
      </c>
      <c r="E331" s="6"/>
      <c r="F331" s="6"/>
      <c r="G331" s="6"/>
      <c r="H331" s="6"/>
      <c r="I331" s="7">
        <v>10</v>
      </c>
      <c r="J331" s="8">
        <v>10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8">
        <v>10</v>
      </c>
      <c r="T331" s="9">
        <v>0</v>
      </c>
      <c r="U331" s="9">
        <v>0</v>
      </c>
      <c r="V331" s="9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10">
        <v>0</v>
      </c>
      <c r="AL331" s="10">
        <v>0</v>
      </c>
      <c r="AM331" s="9">
        <v>0</v>
      </c>
      <c r="AN331" s="9"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</row>
    <row r="332" spans="1:55" ht="16.5" customHeight="1">
      <c r="A332" s="5">
        <v>326</v>
      </c>
      <c r="B332" s="11">
        <v>207145</v>
      </c>
      <c r="C332" s="6" t="s">
        <v>221</v>
      </c>
      <c r="D332" s="6" t="s">
        <v>75</v>
      </c>
      <c r="E332" s="6" t="s">
        <v>180</v>
      </c>
      <c r="F332" s="6" t="s">
        <v>66</v>
      </c>
      <c r="G332" s="6"/>
      <c r="H332" s="6"/>
      <c r="I332" s="7">
        <v>10</v>
      </c>
      <c r="J332" s="8">
        <v>10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8">
        <v>10</v>
      </c>
      <c r="T332" s="9">
        <v>0</v>
      </c>
      <c r="U332" s="9">
        <v>0</v>
      </c>
      <c r="V332" s="9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10">
        <v>0</v>
      </c>
      <c r="AL332" s="10">
        <v>0</v>
      </c>
      <c r="AM332" s="9">
        <v>0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</row>
    <row r="333" spans="1:55" ht="16.5" customHeight="1">
      <c r="A333" s="5">
        <v>327</v>
      </c>
      <c r="B333" s="11">
        <v>207145</v>
      </c>
      <c r="C333" s="6" t="s">
        <v>221</v>
      </c>
      <c r="D333" s="6" t="s">
        <v>75</v>
      </c>
      <c r="E333" s="6" t="s">
        <v>180</v>
      </c>
      <c r="F333" s="6" t="s">
        <v>80</v>
      </c>
      <c r="G333" s="6" t="s">
        <v>78</v>
      </c>
      <c r="H333" s="6" t="s">
        <v>179</v>
      </c>
      <c r="I333" s="7">
        <v>10</v>
      </c>
      <c r="J333" s="8">
        <v>10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8">
        <v>10</v>
      </c>
      <c r="T333" s="9">
        <v>0</v>
      </c>
      <c r="U333" s="9">
        <v>0</v>
      </c>
      <c r="V333" s="9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10">
        <v>0</v>
      </c>
      <c r="AL333" s="10">
        <v>0</v>
      </c>
      <c r="AM333" s="9">
        <v>0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</row>
    <row r="334" spans="1:55" ht="16.5" customHeight="1">
      <c r="A334" s="5">
        <v>328</v>
      </c>
      <c r="B334" s="6">
        <v>207147</v>
      </c>
      <c r="C334" s="6" t="s">
        <v>222</v>
      </c>
      <c r="D334" s="6" t="s">
        <v>63</v>
      </c>
      <c r="E334" s="6"/>
      <c r="F334" s="6"/>
      <c r="G334" s="6"/>
      <c r="H334" s="6"/>
      <c r="I334" s="7">
        <v>1.7</v>
      </c>
      <c r="J334" s="7">
        <v>1.7</v>
      </c>
      <c r="K334" s="7">
        <v>1.7</v>
      </c>
      <c r="L334" s="9"/>
      <c r="M334" s="9"/>
      <c r="N334" s="9"/>
      <c r="O334" s="9"/>
      <c r="P334" s="9"/>
      <c r="Q334" s="9"/>
      <c r="R334" s="9"/>
      <c r="S334" s="8"/>
      <c r="T334" s="9"/>
      <c r="U334" s="9"/>
      <c r="V334" s="9"/>
      <c r="W334" s="10"/>
      <c r="X334" s="10"/>
      <c r="Y334" s="10"/>
      <c r="Z334" s="10"/>
      <c r="AA334" s="10"/>
      <c r="AB334" s="10"/>
      <c r="AC334" s="10"/>
      <c r="AD334" s="10"/>
      <c r="AE334" s="10"/>
      <c r="AF334" s="9"/>
      <c r="AG334" s="9"/>
      <c r="AH334" s="9"/>
      <c r="AI334" s="9"/>
      <c r="AJ334" s="9"/>
      <c r="AK334" s="10"/>
      <c r="AL334" s="10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>
        <v>1.7</v>
      </c>
      <c r="AX334" s="9">
        <v>1.7</v>
      </c>
      <c r="AY334" s="9"/>
      <c r="AZ334" s="9"/>
      <c r="BA334" s="9"/>
      <c r="BB334" s="9"/>
      <c r="BC334" s="9"/>
    </row>
    <row r="335" spans="1:55" ht="18" customHeight="1">
      <c r="A335" s="5">
        <v>329</v>
      </c>
      <c r="B335" s="6">
        <v>207147</v>
      </c>
      <c r="C335" s="6" t="s">
        <v>222</v>
      </c>
      <c r="D335" s="6" t="s">
        <v>75</v>
      </c>
      <c r="E335" s="13" t="s">
        <v>170</v>
      </c>
      <c r="F335" s="6" t="s">
        <v>66</v>
      </c>
      <c r="G335" s="6"/>
      <c r="H335" s="6"/>
      <c r="I335" s="7">
        <v>1.7</v>
      </c>
      <c r="J335" s="7"/>
      <c r="K335" s="7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0"/>
      <c r="X335" s="10"/>
      <c r="Y335" s="10"/>
      <c r="Z335" s="10"/>
      <c r="AA335" s="10"/>
      <c r="AB335" s="10"/>
      <c r="AC335" s="10"/>
      <c r="AD335" s="10"/>
      <c r="AE335" s="10"/>
      <c r="AF335" s="9"/>
      <c r="AG335" s="9"/>
      <c r="AH335" s="9"/>
      <c r="AI335" s="9"/>
      <c r="AJ335" s="9"/>
      <c r="AK335" s="10"/>
      <c r="AL335" s="10"/>
      <c r="AM335" s="9"/>
      <c r="AN335" s="9"/>
      <c r="AO335" s="9"/>
      <c r="AP335" s="8"/>
      <c r="AQ335" s="9"/>
      <c r="AR335" s="9"/>
      <c r="AS335" s="9"/>
      <c r="AT335" s="9"/>
      <c r="AU335" s="9"/>
      <c r="AV335" s="9"/>
      <c r="AW335" s="7">
        <v>1.7</v>
      </c>
      <c r="AX335" s="7">
        <v>1.7</v>
      </c>
      <c r="AY335" s="9"/>
      <c r="AZ335" s="9"/>
      <c r="BA335" s="9"/>
      <c r="BB335" s="9"/>
      <c r="BC335" s="9"/>
    </row>
    <row r="336" spans="1:55" ht="16.5" customHeight="1">
      <c r="A336" s="5">
        <v>330</v>
      </c>
      <c r="B336" s="6">
        <v>207147</v>
      </c>
      <c r="C336" s="6" t="s">
        <v>222</v>
      </c>
      <c r="D336" s="6" t="s">
        <v>75</v>
      </c>
      <c r="E336" s="13" t="s">
        <v>170</v>
      </c>
      <c r="F336" s="6" t="s">
        <v>92</v>
      </c>
      <c r="G336" s="6" t="s">
        <v>78</v>
      </c>
      <c r="H336" s="6" t="s">
        <v>179</v>
      </c>
      <c r="I336" s="7">
        <v>1.7</v>
      </c>
      <c r="J336" s="7"/>
      <c r="K336" s="7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0"/>
      <c r="X336" s="10"/>
      <c r="Y336" s="10"/>
      <c r="Z336" s="10"/>
      <c r="AA336" s="10"/>
      <c r="AB336" s="10"/>
      <c r="AC336" s="10"/>
      <c r="AD336" s="10"/>
      <c r="AE336" s="10"/>
      <c r="AF336" s="9"/>
      <c r="AG336" s="9"/>
      <c r="AH336" s="9"/>
      <c r="AI336" s="9"/>
      <c r="AJ336" s="9"/>
      <c r="AK336" s="10"/>
      <c r="AL336" s="10"/>
      <c r="AM336" s="9"/>
      <c r="AN336" s="9"/>
      <c r="AO336" s="9"/>
      <c r="AP336" s="8"/>
      <c r="AQ336" s="9"/>
      <c r="AR336" s="9"/>
      <c r="AS336" s="9"/>
      <c r="AT336" s="9"/>
      <c r="AU336" s="9"/>
      <c r="AV336" s="9"/>
      <c r="AW336" s="7">
        <v>1.7</v>
      </c>
      <c r="AX336" s="7">
        <v>1.7</v>
      </c>
      <c r="AY336" s="9"/>
      <c r="AZ336" s="9"/>
      <c r="BA336" s="9"/>
      <c r="BB336" s="9"/>
      <c r="BC336" s="9"/>
    </row>
    <row r="337" spans="1:55" ht="16.5" customHeight="1">
      <c r="A337" s="5">
        <v>331</v>
      </c>
      <c r="B337" s="11">
        <v>207148</v>
      </c>
      <c r="C337" s="6" t="s">
        <v>223</v>
      </c>
      <c r="D337" s="6" t="s">
        <v>63</v>
      </c>
      <c r="E337" s="6"/>
      <c r="F337" s="6"/>
      <c r="G337" s="6"/>
      <c r="H337" s="6"/>
      <c r="I337" s="7">
        <v>30</v>
      </c>
      <c r="J337" s="8">
        <v>30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8">
        <v>30</v>
      </c>
      <c r="T337" s="9">
        <v>0</v>
      </c>
      <c r="U337" s="9">
        <v>0</v>
      </c>
      <c r="V337" s="9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10">
        <v>0</v>
      </c>
      <c r="AL337" s="10">
        <v>0</v>
      </c>
      <c r="AM337" s="9">
        <v>0</v>
      </c>
      <c r="AN337" s="9"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</row>
    <row r="338" spans="1:55" ht="16.5" customHeight="1">
      <c r="A338" s="5">
        <v>332</v>
      </c>
      <c r="B338" s="11">
        <v>207148</v>
      </c>
      <c r="C338" s="6" t="s">
        <v>223</v>
      </c>
      <c r="D338" s="6" t="s">
        <v>75</v>
      </c>
      <c r="E338" s="6" t="s">
        <v>180</v>
      </c>
      <c r="F338" s="6" t="s">
        <v>66</v>
      </c>
      <c r="G338" s="6"/>
      <c r="H338" s="6"/>
      <c r="I338" s="7">
        <v>30</v>
      </c>
      <c r="J338" s="8">
        <v>30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8">
        <v>30</v>
      </c>
      <c r="T338" s="9">
        <v>0</v>
      </c>
      <c r="U338" s="9">
        <v>0</v>
      </c>
      <c r="V338" s="9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10">
        <v>0</v>
      </c>
      <c r="AL338" s="10">
        <v>0</v>
      </c>
      <c r="AM338" s="9">
        <v>0</v>
      </c>
      <c r="AN338" s="9"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</row>
    <row r="339" spans="1:55" ht="16.5" customHeight="1">
      <c r="A339" s="5">
        <v>333</v>
      </c>
      <c r="B339" s="11">
        <v>207148</v>
      </c>
      <c r="C339" s="6" t="s">
        <v>223</v>
      </c>
      <c r="D339" s="6" t="s">
        <v>75</v>
      </c>
      <c r="E339" s="6" t="s">
        <v>180</v>
      </c>
      <c r="F339" s="6" t="s">
        <v>80</v>
      </c>
      <c r="G339" s="6" t="s">
        <v>109</v>
      </c>
      <c r="H339" s="6" t="s">
        <v>179</v>
      </c>
      <c r="I339" s="7">
        <v>10</v>
      </c>
      <c r="J339" s="8">
        <v>10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8">
        <v>10</v>
      </c>
      <c r="T339" s="9">
        <v>0</v>
      </c>
      <c r="U339" s="9">
        <v>0</v>
      </c>
      <c r="V339" s="9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10">
        <v>0</v>
      </c>
      <c r="AL339" s="10">
        <v>0</v>
      </c>
      <c r="AM339" s="9">
        <v>0</v>
      </c>
      <c r="AN339" s="9"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</row>
    <row r="340" spans="1:55" ht="16.5" customHeight="1">
      <c r="A340" s="5">
        <v>334</v>
      </c>
      <c r="B340" s="11">
        <v>207148</v>
      </c>
      <c r="C340" s="6" t="s">
        <v>223</v>
      </c>
      <c r="D340" s="6" t="s">
        <v>75</v>
      </c>
      <c r="E340" s="6" t="s">
        <v>180</v>
      </c>
      <c r="F340" s="6" t="s">
        <v>80</v>
      </c>
      <c r="G340" s="6" t="s">
        <v>82</v>
      </c>
      <c r="H340" s="6" t="s">
        <v>179</v>
      </c>
      <c r="I340" s="7">
        <v>3</v>
      </c>
      <c r="J340" s="8">
        <v>3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8">
        <v>3</v>
      </c>
      <c r="T340" s="9">
        <v>0</v>
      </c>
      <c r="U340" s="9">
        <v>0</v>
      </c>
      <c r="V340" s="9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10">
        <v>0</v>
      </c>
      <c r="AL340" s="10">
        <v>0</v>
      </c>
      <c r="AM340" s="9">
        <v>0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</row>
    <row r="341" spans="1:55" ht="16.5" customHeight="1">
      <c r="A341" s="5">
        <v>335</v>
      </c>
      <c r="B341" s="11">
        <v>207148</v>
      </c>
      <c r="C341" s="6" t="s">
        <v>223</v>
      </c>
      <c r="D341" s="6" t="s">
        <v>75</v>
      </c>
      <c r="E341" s="6" t="s">
        <v>180</v>
      </c>
      <c r="F341" s="6" t="s">
        <v>80</v>
      </c>
      <c r="G341" s="6" t="s">
        <v>145</v>
      </c>
      <c r="H341" s="6" t="s">
        <v>179</v>
      </c>
      <c r="I341" s="7">
        <v>7</v>
      </c>
      <c r="J341" s="8">
        <v>7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8">
        <v>7</v>
      </c>
      <c r="T341" s="9">
        <v>0</v>
      </c>
      <c r="U341" s="9">
        <v>0</v>
      </c>
      <c r="V341" s="9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10">
        <v>0</v>
      </c>
      <c r="AL341" s="10">
        <v>0</v>
      </c>
      <c r="AM341" s="9">
        <v>0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</row>
    <row r="342" spans="1:55" ht="16.5" customHeight="1">
      <c r="A342" s="5">
        <v>336</v>
      </c>
      <c r="B342" s="11">
        <v>207148</v>
      </c>
      <c r="C342" s="6" t="s">
        <v>223</v>
      </c>
      <c r="D342" s="6" t="s">
        <v>75</v>
      </c>
      <c r="E342" s="6" t="s">
        <v>180</v>
      </c>
      <c r="F342" s="6" t="s">
        <v>80</v>
      </c>
      <c r="G342" s="6" t="s">
        <v>78</v>
      </c>
      <c r="H342" s="6" t="s">
        <v>179</v>
      </c>
      <c r="I342" s="7">
        <v>10</v>
      </c>
      <c r="J342" s="8">
        <v>10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8">
        <v>10</v>
      </c>
      <c r="T342" s="9">
        <v>0</v>
      </c>
      <c r="U342" s="9">
        <v>0</v>
      </c>
      <c r="V342" s="9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10">
        <v>0</v>
      </c>
      <c r="AL342" s="10">
        <v>0</v>
      </c>
      <c r="AM342" s="9">
        <v>0</v>
      </c>
      <c r="AN342" s="9"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</row>
    <row r="343" spans="1:55" ht="16.5" customHeight="1">
      <c r="A343" s="5">
        <v>337</v>
      </c>
      <c r="B343" s="11">
        <v>207151</v>
      </c>
      <c r="C343" s="6" t="s">
        <v>224</v>
      </c>
      <c r="D343" s="6" t="s">
        <v>63</v>
      </c>
      <c r="E343" s="6"/>
      <c r="F343" s="6"/>
      <c r="G343" s="6"/>
      <c r="H343" s="6"/>
      <c r="I343" s="7">
        <v>469</v>
      </c>
      <c r="J343" s="8">
        <v>469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8">
        <v>469</v>
      </c>
      <c r="T343" s="9">
        <v>0</v>
      </c>
      <c r="U343" s="9">
        <v>0</v>
      </c>
      <c r="V343" s="9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10">
        <v>0</v>
      </c>
      <c r="AL343" s="10">
        <v>0</v>
      </c>
      <c r="AM343" s="9">
        <v>0</v>
      </c>
      <c r="AN343" s="9"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</row>
    <row r="344" spans="1:55" ht="16.5" customHeight="1">
      <c r="A344" s="5">
        <v>338</v>
      </c>
      <c r="B344" s="11">
        <v>207151</v>
      </c>
      <c r="C344" s="6" t="s">
        <v>224</v>
      </c>
      <c r="D344" s="6" t="s">
        <v>75</v>
      </c>
      <c r="E344" s="6" t="s">
        <v>180</v>
      </c>
      <c r="F344" s="6" t="s">
        <v>66</v>
      </c>
      <c r="G344" s="6"/>
      <c r="H344" s="6"/>
      <c r="I344" s="7">
        <v>469</v>
      </c>
      <c r="J344" s="8">
        <v>469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8">
        <v>469</v>
      </c>
      <c r="T344" s="9">
        <v>0</v>
      </c>
      <c r="U344" s="9">
        <v>0</v>
      </c>
      <c r="V344" s="9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10">
        <v>0</v>
      </c>
      <c r="AL344" s="10">
        <v>0</v>
      </c>
      <c r="AM344" s="9">
        <v>0</v>
      </c>
      <c r="AN344" s="9"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</row>
    <row r="345" spans="1:55" ht="16.5" customHeight="1">
      <c r="A345" s="5">
        <v>339</v>
      </c>
      <c r="B345" s="11">
        <v>207151</v>
      </c>
      <c r="C345" s="6" t="s">
        <v>224</v>
      </c>
      <c r="D345" s="6" t="s">
        <v>75</v>
      </c>
      <c r="E345" s="6" t="s">
        <v>180</v>
      </c>
      <c r="F345" s="6" t="s">
        <v>80</v>
      </c>
      <c r="G345" s="6" t="s">
        <v>72</v>
      </c>
      <c r="H345" s="6" t="s">
        <v>179</v>
      </c>
      <c r="I345" s="7">
        <v>125</v>
      </c>
      <c r="J345" s="8">
        <v>125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8">
        <v>125</v>
      </c>
      <c r="T345" s="9">
        <v>0</v>
      </c>
      <c r="U345" s="9">
        <v>0</v>
      </c>
      <c r="V345" s="9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10">
        <v>0</v>
      </c>
      <c r="AL345" s="10">
        <v>0</v>
      </c>
      <c r="AM345" s="9">
        <v>0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</row>
    <row r="346" spans="1:55" ht="16.5" customHeight="1">
      <c r="A346" s="5">
        <v>340</v>
      </c>
      <c r="B346" s="11">
        <v>207151</v>
      </c>
      <c r="C346" s="6" t="s">
        <v>224</v>
      </c>
      <c r="D346" s="6" t="s">
        <v>75</v>
      </c>
      <c r="E346" s="6" t="s">
        <v>180</v>
      </c>
      <c r="F346" s="6" t="s">
        <v>80</v>
      </c>
      <c r="G346" s="6" t="s">
        <v>109</v>
      </c>
      <c r="H346" s="6" t="s">
        <v>179</v>
      </c>
      <c r="I346" s="7">
        <v>134</v>
      </c>
      <c r="J346" s="8">
        <v>134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8">
        <v>134</v>
      </c>
      <c r="T346" s="9">
        <v>0</v>
      </c>
      <c r="U346" s="9">
        <v>0</v>
      </c>
      <c r="V346" s="9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10">
        <v>0</v>
      </c>
      <c r="AL346" s="10">
        <v>0</v>
      </c>
      <c r="AM346" s="9">
        <v>0</v>
      </c>
      <c r="AN346" s="9"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</row>
    <row r="347" spans="1:55" ht="16.5" customHeight="1">
      <c r="A347" s="5">
        <v>341</v>
      </c>
      <c r="B347" s="11">
        <v>207151</v>
      </c>
      <c r="C347" s="6" t="s">
        <v>224</v>
      </c>
      <c r="D347" s="6" t="s">
        <v>75</v>
      </c>
      <c r="E347" s="6" t="s">
        <v>180</v>
      </c>
      <c r="F347" s="6" t="s">
        <v>80</v>
      </c>
      <c r="G347" s="6" t="s">
        <v>145</v>
      </c>
      <c r="H347" s="6" t="s">
        <v>179</v>
      </c>
      <c r="I347" s="7">
        <v>60</v>
      </c>
      <c r="J347" s="8">
        <v>60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8">
        <v>60</v>
      </c>
      <c r="T347" s="9">
        <v>0</v>
      </c>
      <c r="U347" s="9">
        <v>0</v>
      </c>
      <c r="V347" s="9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10">
        <v>0</v>
      </c>
      <c r="AL347" s="10">
        <v>0</v>
      </c>
      <c r="AM347" s="9">
        <v>0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</row>
    <row r="348" spans="1:55" ht="16.5" customHeight="1">
      <c r="A348" s="5">
        <v>342</v>
      </c>
      <c r="B348" s="11">
        <v>207151</v>
      </c>
      <c r="C348" s="6" t="s">
        <v>224</v>
      </c>
      <c r="D348" s="6" t="s">
        <v>75</v>
      </c>
      <c r="E348" s="6" t="s">
        <v>180</v>
      </c>
      <c r="F348" s="6" t="s">
        <v>80</v>
      </c>
      <c r="G348" s="6" t="s">
        <v>89</v>
      </c>
      <c r="H348" s="6" t="s">
        <v>179</v>
      </c>
      <c r="I348" s="7">
        <v>150</v>
      </c>
      <c r="J348" s="8">
        <v>150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8">
        <v>150</v>
      </c>
      <c r="T348" s="9">
        <v>0</v>
      </c>
      <c r="U348" s="9">
        <v>0</v>
      </c>
      <c r="V348" s="9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10">
        <v>0</v>
      </c>
      <c r="AL348" s="10">
        <v>0</v>
      </c>
      <c r="AM348" s="9">
        <v>0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</row>
    <row r="349" spans="1:55" ht="16.5" customHeight="1">
      <c r="A349" s="5">
        <v>343</v>
      </c>
      <c r="B349" s="11">
        <v>207155</v>
      </c>
      <c r="C349" s="6" t="s">
        <v>225</v>
      </c>
      <c r="D349" s="6" t="s">
        <v>63</v>
      </c>
      <c r="E349" s="6"/>
      <c r="F349" s="6"/>
      <c r="G349" s="6"/>
      <c r="H349" s="6"/>
      <c r="I349" s="7">
        <v>320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10">
        <v>0</v>
      </c>
      <c r="AL349" s="10">
        <v>0</v>
      </c>
      <c r="AM349" s="9">
        <v>0</v>
      </c>
      <c r="AN349" s="9">
        <v>0</v>
      </c>
      <c r="AO349" s="9">
        <v>0</v>
      </c>
      <c r="AP349" s="8">
        <v>320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</row>
    <row r="350" spans="1:55" ht="16.5" customHeight="1">
      <c r="A350" s="5">
        <v>344</v>
      </c>
      <c r="B350" s="11">
        <v>207155</v>
      </c>
      <c r="C350" s="6" t="s">
        <v>225</v>
      </c>
      <c r="D350" s="6" t="s">
        <v>75</v>
      </c>
      <c r="E350" s="6" t="s">
        <v>182</v>
      </c>
      <c r="F350" s="6" t="s">
        <v>66</v>
      </c>
      <c r="G350" s="6"/>
      <c r="H350" s="6"/>
      <c r="I350" s="7">
        <v>320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10">
        <v>0</v>
      </c>
      <c r="AL350" s="10">
        <v>0</v>
      </c>
      <c r="AM350" s="9">
        <v>0</v>
      </c>
      <c r="AN350" s="9">
        <v>0</v>
      </c>
      <c r="AO350" s="9">
        <v>0</v>
      </c>
      <c r="AP350" s="8">
        <v>320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</row>
    <row r="351" spans="1:55" ht="16.5" customHeight="1">
      <c r="A351" s="5">
        <v>345</v>
      </c>
      <c r="B351" s="11">
        <v>207155</v>
      </c>
      <c r="C351" s="6" t="s">
        <v>225</v>
      </c>
      <c r="D351" s="6" t="s">
        <v>75</v>
      </c>
      <c r="E351" s="6" t="s">
        <v>182</v>
      </c>
      <c r="F351" s="6" t="s">
        <v>104</v>
      </c>
      <c r="G351" s="6" t="s">
        <v>122</v>
      </c>
      <c r="H351" s="6" t="s">
        <v>183</v>
      </c>
      <c r="I351" s="7">
        <v>105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10">
        <v>0</v>
      </c>
      <c r="AL351" s="10">
        <v>0</v>
      </c>
      <c r="AM351" s="9">
        <v>0</v>
      </c>
      <c r="AN351" s="9">
        <v>0</v>
      </c>
      <c r="AO351" s="9">
        <v>0</v>
      </c>
      <c r="AP351" s="8">
        <v>105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</row>
    <row r="352" spans="1:55" ht="16.5" customHeight="1">
      <c r="A352" s="5">
        <v>346</v>
      </c>
      <c r="B352" s="11">
        <v>207155</v>
      </c>
      <c r="C352" s="6" t="s">
        <v>225</v>
      </c>
      <c r="D352" s="6" t="s">
        <v>75</v>
      </c>
      <c r="E352" s="6" t="s">
        <v>182</v>
      </c>
      <c r="F352" s="6" t="s">
        <v>104</v>
      </c>
      <c r="G352" s="6" t="s">
        <v>199</v>
      </c>
      <c r="H352" s="6" t="s">
        <v>179</v>
      </c>
      <c r="I352" s="7">
        <v>2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10">
        <v>0</v>
      </c>
      <c r="AL352" s="10">
        <v>0</v>
      </c>
      <c r="AM352" s="9">
        <v>0</v>
      </c>
      <c r="AN352" s="9">
        <v>0</v>
      </c>
      <c r="AO352" s="9">
        <v>0</v>
      </c>
      <c r="AP352" s="8">
        <v>2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</row>
    <row r="353" spans="1:55" ht="16.5" customHeight="1">
      <c r="A353" s="5">
        <v>347</v>
      </c>
      <c r="B353" s="11">
        <v>207155</v>
      </c>
      <c r="C353" s="6" t="s">
        <v>225</v>
      </c>
      <c r="D353" s="6" t="s">
        <v>75</v>
      </c>
      <c r="E353" s="6" t="s">
        <v>182</v>
      </c>
      <c r="F353" s="6" t="s">
        <v>104</v>
      </c>
      <c r="G353" s="6" t="s">
        <v>68</v>
      </c>
      <c r="H353" s="6" t="s">
        <v>179</v>
      </c>
      <c r="I353" s="7">
        <v>10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10">
        <v>0</v>
      </c>
      <c r="AL353" s="10">
        <v>0</v>
      </c>
      <c r="AM353" s="9">
        <v>0</v>
      </c>
      <c r="AN353" s="9">
        <v>0</v>
      </c>
      <c r="AO353" s="9">
        <v>0</v>
      </c>
      <c r="AP353" s="8">
        <v>10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</row>
    <row r="354" spans="1:55" ht="16.5" customHeight="1">
      <c r="A354" s="5">
        <v>348</v>
      </c>
      <c r="B354" s="11">
        <v>207155</v>
      </c>
      <c r="C354" s="6" t="s">
        <v>225</v>
      </c>
      <c r="D354" s="6" t="s">
        <v>75</v>
      </c>
      <c r="E354" s="6" t="s">
        <v>182</v>
      </c>
      <c r="F354" s="6" t="s">
        <v>104</v>
      </c>
      <c r="G354" s="6" t="s">
        <v>70</v>
      </c>
      <c r="H354" s="6" t="s">
        <v>179</v>
      </c>
      <c r="I354" s="7">
        <v>70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10">
        <v>0</v>
      </c>
      <c r="AL354" s="10">
        <v>0</v>
      </c>
      <c r="AM354" s="9">
        <v>0</v>
      </c>
      <c r="AN354" s="9">
        <v>0</v>
      </c>
      <c r="AO354" s="9">
        <v>0</v>
      </c>
      <c r="AP354" s="8">
        <v>70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</row>
    <row r="355" spans="1:55" ht="16.5" customHeight="1">
      <c r="A355" s="5">
        <v>349</v>
      </c>
      <c r="B355" s="11">
        <v>207155</v>
      </c>
      <c r="C355" s="6" t="s">
        <v>225</v>
      </c>
      <c r="D355" s="6" t="s">
        <v>75</v>
      </c>
      <c r="E355" s="6" t="s">
        <v>182</v>
      </c>
      <c r="F355" s="6" t="s">
        <v>104</v>
      </c>
      <c r="G355" s="6" t="s">
        <v>71</v>
      </c>
      <c r="H355" s="6" t="s">
        <v>179</v>
      </c>
      <c r="I355" s="7">
        <v>90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10">
        <v>0</v>
      </c>
      <c r="AL355" s="10">
        <v>0</v>
      </c>
      <c r="AM355" s="9">
        <v>0</v>
      </c>
      <c r="AN355" s="9">
        <v>0</v>
      </c>
      <c r="AO355" s="9">
        <v>0</v>
      </c>
      <c r="AP355" s="8">
        <v>90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</row>
    <row r="356" spans="1:55" ht="16.5" customHeight="1">
      <c r="A356" s="5">
        <v>350</v>
      </c>
      <c r="B356" s="11">
        <v>207155</v>
      </c>
      <c r="C356" s="6" t="s">
        <v>225</v>
      </c>
      <c r="D356" s="6" t="s">
        <v>75</v>
      </c>
      <c r="E356" s="6" t="s">
        <v>182</v>
      </c>
      <c r="F356" s="6" t="s">
        <v>104</v>
      </c>
      <c r="G356" s="6" t="s">
        <v>145</v>
      </c>
      <c r="H356" s="6" t="s">
        <v>179</v>
      </c>
      <c r="I356" s="7">
        <v>6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10">
        <v>0</v>
      </c>
      <c r="AL356" s="10">
        <v>0</v>
      </c>
      <c r="AM356" s="9">
        <v>0</v>
      </c>
      <c r="AN356" s="9">
        <v>0</v>
      </c>
      <c r="AO356" s="9">
        <v>0</v>
      </c>
      <c r="AP356" s="8">
        <v>6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</row>
    <row r="357" spans="1:55" ht="16.5" customHeight="1">
      <c r="A357" s="5">
        <v>351</v>
      </c>
      <c r="B357" s="11">
        <v>207155</v>
      </c>
      <c r="C357" s="6" t="s">
        <v>225</v>
      </c>
      <c r="D357" s="6" t="s">
        <v>75</v>
      </c>
      <c r="E357" s="6" t="s">
        <v>182</v>
      </c>
      <c r="F357" s="6" t="s">
        <v>104</v>
      </c>
      <c r="G357" s="6" t="s">
        <v>87</v>
      </c>
      <c r="H357" s="6" t="s">
        <v>179</v>
      </c>
      <c r="I357" s="7">
        <v>13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10">
        <v>0</v>
      </c>
      <c r="AL357" s="10">
        <v>0</v>
      </c>
      <c r="AM357" s="9">
        <v>0</v>
      </c>
      <c r="AN357" s="9">
        <v>0</v>
      </c>
      <c r="AO357" s="9">
        <v>0</v>
      </c>
      <c r="AP357" s="8">
        <v>13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</row>
    <row r="358" spans="1:55" ht="16.5" customHeight="1">
      <c r="A358" s="5">
        <v>352</v>
      </c>
      <c r="B358" s="11">
        <v>207155</v>
      </c>
      <c r="C358" s="6" t="s">
        <v>225</v>
      </c>
      <c r="D358" s="6" t="s">
        <v>75</v>
      </c>
      <c r="E358" s="6" t="s">
        <v>182</v>
      </c>
      <c r="F358" s="6" t="s">
        <v>104</v>
      </c>
      <c r="G358" s="6" t="s">
        <v>78</v>
      </c>
      <c r="H358" s="6" t="s">
        <v>179</v>
      </c>
      <c r="I358" s="7">
        <v>14.4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10">
        <v>0</v>
      </c>
      <c r="AL358" s="10">
        <v>0</v>
      </c>
      <c r="AM358" s="9">
        <v>0</v>
      </c>
      <c r="AN358" s="9">
        <v>0</v>
      </c>
      <c r="AO358" s="9">
        <v>0</v>
      </c>
      <c r="AP358" s="8">
        <v>14.4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</row>
    <row r="359" spans="1:55" ht="16.5" customHeight="1">
      <c r="A359" s="5">
        <v>353</v>
      </c>
      <c r="B359" s="11">
        <v>207155</v>
      </c>
      <c r="C359" s="6" t="s">
        <v>225</v>
      </c>
      <c r="D359" s="6" t="s">
        <v>75</v>
      </c>
      <c r="E359" s="6" t="s">
        <v>182</v>
      </c>
      <c r="F359" s="6" t="s">
        <v>104</v>
      </c>
      <c r="G359" s="6" t="s">
        <v>100</v>
      </c>
      <c r="H359" s="6" t="s">
        <v>101</v>
      </c>
      <c r="I359" s="7">
        <v>9.6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10">
        <v>0</v>
      </c>
      <c r="AL359" s="10">
        <v>0</v>
      </c>
      <c r="AM359" s="9">
        <v>0</v>
      </c>
      <c r="AN359" s="9">
        <v>0</v>
      </c>
      <c r="AO359" s="9">
        <v>0</v>
      </c>
      <c r="AP359" s="8">
        <v>9.6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</row>
    <row r="360" spans="1:55" ht="16.5" customHeight="1">
      <c r="A360" s="5">
        <v>354</v>
      </c>
      <c r="B360" s="11">
        <v>207156</v>
      </c>
      <c r="C360" s="6" t="s">
        <v>226</v>
      </c>
      <c r="D360" s="6" t="s">
        <v>63</v>
      </c>
      <c r="E360" s="6"/>
      <c r="F360" s="6"/>
      <c r="G360" s="6"/>
      <c r="H360" s="6"/>
      <c r="I360" s="7">
        <v>345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10">
        <v>0</v>
      </c>
      <c r="AL360" s="10">
        <v>0</v>
      </c>
      <c r="AM360" s="9">
        <v>0</v>
      </c>
      <c r="AN360" s="9">
        <v>0</v>
      </c>
      <c r="AO360" s="9">
        <v>0</v>
      </c>
      <c r="AP360" s="8">
        <v>345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</row>
    <row r="361" spans="1:55" ht="16.5" customHeight="1">
      <c r="A361" s="5">
        <v>355</v>
      </c>
      <c r="B361" s="11">
        <v>207156</v>
      </c>
      <c r="C361" s="6" t="s">
        <v>226</v>
      </c>
      <c r="D361" s="6" t="s">
        <v>75</v>
      </c>
      <c r="E361" s="6" t="s">
        <v>182</v>
      </c>
      <c r="F361" s="6" t="s">
        <v>66</v>
      </c>
      <c r="G361" s="6"/>
      <c r="H361" s="6"/>
      <c r="I361" s="7">
        <v>345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10">
        <v>0</v>
      </c>
      <c r="AL361" s="10">
        <v>0</v>
      </c>
      <c r="AM361" s="9">
        <v>0</v>
      </c>
      <c r="AN361" s="9">
        <v>0</v>
      </c>
      <c r="AO361" s="9">
        <v>0</v>
      </c>
      <c r="AP361" s="8">
        <v>345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</row>
    <row r="362" spans="1:55" ht="16.5" customHeight="1">
      <c r="A362" s="5">
        <v>356</v>
      </c>
      <c r="B362" s="11">
        <v>207156</v>
      </c>
      <c r="C362" s="6" t="s">
        <v>226</v>
      </c>
      <c r="D362" s="6" t="s">
        <v>75</v>
      </c>
      <c r="E362" s="6" t="s">
        <v>182</v>
      </c>
      <c r="F362" s="6" t="s">
        <v>104</v>
      </c>
      <c r="G362" s="6" t="s">
        <v>122</v>
      </c>
      <c r="H362" s="6" t="s">
        <v>183</v>
      </c>
      <c r="I362" s="7">
        <v>50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10">
        <v>0</v>
      </c>
      <c r="AL362" s="10">
        <v>0</v>
      </c>
      <c r="AM362" s="9">
        <v>0</v>
      </c>
      <c r="AN362" s="9">
        <v>0</v>
      </c>
      <c r="AO362" s="9">
        <v>0</v>
      </c>
      <c r="AP362" s="8">
        <v>50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</row>
    <row r="363" spans="1:55" ht="16.5" customHeight="1">
      <c r="A363" s="5">
        <v>357</v>
      </c>
      <c r="B363" s="11">
        <v>207156</v>
      </c>
      <c r="C363" s="6" t="s">
        <v>226</v>
      </c>
      <c r="D363" s="6" t="s">
        <v>75</v>
      </c>
      <c r="E363" s="6" t="s">
        <v>182</v>
      </c>
      <c r="F363" s="6" t="s">
        <v>104</v>
      </c>
      <c r="G363" s="6" t="s">
        <v>199</v>
      </c>
      <c r="H363" s="6" t="s">
        <v>179</v>
      </c>
      <c r="I363" s="7">
        <v>2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10">
        <v>0</v>
      </c>
      <c r="AL363" s="10">
        <v>0</v>
      </c>
      <c r="AM363" s="9">
        <v>0</v>
      </c>
      <c r="AN363" s="9">
        <v>0</v>
      </c>
      <c r="AO363" s="9">
        <v>0</v>
      </c>
      <c r="AP363" s="8">
        <v>2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</row>
    <row r="364" spans="1:55" ht="16.5" customHeight="1">
      <c r="A364" s="5">
        <v>358</v>
      </c>
      <c r="B364" s="11">
        <v>207156</v>
      </c>
      <c r="C364" s="6" t="s">
        <v>226</v>
      </c>
      <c r="D364" s="6" t="s">
        <v>75</v>
      </c>
      <c r="E364" s="6" t="s">
        <v>182</v>
      </c>
      <c r="F364" s="6" t="s">
        <v>104</v>
      </c>
      <c r="G364" s="6" t="s">
        <v>68</v>
      </c>
      <c r="H364" s="6" t="s">
        <v>179</v>
      </c>
      <c r="I364" s="7">
        <v>7.2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10">
        <v>0</v>
      </c>
      <c r="AL364" s="10">
        <v>0</v>
      </c>
      <c r="AM364" s="9">
        <v>0</v>
      </c>
      <c r="AN364" s="9">
        <v>0</v>
      </c>
      <c r="AO364" s="9">
        <v>0</v>
      </c>
      <c r="AP364" s="8">
        <v>7.2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</row>
    <row r="365" spans="1:55" ht="16.5" customHeight="1">
      <c r="A365" s="5">
        <v>359</v>
      </c>
      <c r="B365" s="11">
        <v>207156</v>
      </c>
      <c r="C365" s="6" t="s">
        <v>226</v>
      </c>
      <c r="D365" s="6" t="s">
        <v>75</v>
      </c>
      <c r="E365" s="6" t="s">
        <v>182</v>
      </c>
      <c r="F365" s="6" t="s">
        <v>104</v>
      </c>
      <c r="G365" s="6" t="s">
        <v>70</v>
      </c>
      <c r="H365" s="6" t="s">
        <v>179</v>
      </c>
      <c r="I365" s="7">
        <v>45.6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10">
        <v>0</v>
      </c>
      <c r="AL365" s="10">
        <v>0</v>
      </c>
      <c r="AM365" s="9">
        <v>0</v>
      </c>
      <c r="AN365" s="9">
        <v>0</v>
      </c>
      <c r="AO365" s="9">
        <v>0</v>
      </c>
      <c r="AP365" s="8">
        <v>45.6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</row>
    <row r="366" spans="1:55" ht="16.5" customHeight="1">
      <c r="A366" s="5">
        <v>360</v>
      </c>
      <c r="B366" s="11">
        <v>207156</v>
      </c>
      <c r="C366" s="6" t="s">
        <v>226</v>
      </c>
      <c r="D366" s="6" t="s">
        <v>75</v>
      </c>
      <c r="E366" s="6" t="s">
        <v>182</v>
      </c>
      <c r="F366" s="6" t="s">
        <v>104</v>
      </c>
      <c r="G366" s="6" t="s">
        <v>71</v>
      </c>
      <c r="H366" s="6" t="s">
        <v>179</v>
      </c>
      <c r="I366" s="7">
        <v>95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10">
        <v>0</v>
      </c>
      <c r="AL366" s="10">
        <v>0</v>
      </c>
      <c r="AM366" s="9">
        <v>0</v>
      </c>
      <c r="AN366" s="9">
        <v>0</v>
      </c>
      <c r="AO366" s="9">
        <v>0</v>
      </c>
      <c r="AP366" s="8">
        <v>95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</row>
    <row r="367" spans="1:55" ht="16.5" customHeight="1">
      <c r="A367" s="5">
        <v>361</v>
      </c>
      <c r="B367" s="11">
        <v>207156</v>
      </c>
      <c r="C367" s="6" t="s">
        <v>226</v>
      </c>
      <c r="D367" s="6" t="s">
        <v>75</v>
      </c>
      <c r="E367" s="6" t="s">
        <v>182</v>
      </c>
      <c r="F367" s="6" t="s">
        <v>104</v>
      </c>
      <c r="G367" s="6" t="s">
        <v>72</v>
      </c>
      <c r="H367" s="6" t="s">
        <v>179</v>
      </c>
      <c r="I367" s="7">
        <v>56</v>
      </c>
      <c r="J367" s="9">
        <v>0</v>
      </c>
      <c r="K367" s="9">
        <v>0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10">
        <v>0</v>
      </c>
      <c r="AL367" s="10">
        <v>0</v>
      </c>
      <c r="AM367" s="9">
        <v>0</v>
      </c>
      <c r="AN367" s="9">
        <v>0</v>
      </c>
      <c r="AO367" s="9">
        <v>0</v>
      </c>
      <c r="AP367" s="8">
        <v>56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</row>
    <row r="368" spans="1:55" ht="16.5" customHeight="1">
      <c r="A368" s="5">
        <v>362</v>
      </c>
      <c r="B368" s="11">
        <v>207156</v>
      </c>
      <c r="C368" s="6" t="s">
        <v>226</v>
      </c>
      <c r="D368" s="6" t="s">
        <v>75</v>
      </c>
      <c r="E368" s="6" t="s">
        <v>182</v>
      </c>
      <c r="F368" s="6" t="s">
        <v>104</v>
      </c>
      <c r="G368" s="6" t="s">
        <v>109</v>
      </c>
      <c r="H368" s="6" t="s">
        <v>179</v>
      </c>
      <c r="I368" s="7">
        <v>12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10">
        <v>0</v>
      </c>
      <c r="AL368" s="10">
        <v>0</v>
      </c>
      <c r="AM368" s="9">
        <v>0</v>
      </c>
      <c r="AN368" s="9">
        <v>0</v>
      </c>
      <c r="AO368" s="9">
        <v>0</v>
      </c>
      <c r="AP368" s="8">
        <v>12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</row>
    <row r="369" spans="1:55" ht="16.5" customHeight="1">
      <c r="A369" s="5">
        <v>363</v>
      </c>
      <c r="B369" s="11">
        <v>207156</v>
      </c>
      <c r="C369" s="6" t="s">
        <v>226</v>
      </c>
      <c r="D369" s="6" t="s">
        <v>75</v>
      </c>
      <c r="E369" s="6" t="s">
        <v>182</v>
      </c>
      <c r="F369" s="6" t="s">
        <v>104</v>
      </c>
      <c r="G369" s="6" t="s">
        <v>82</v>
      </c>
      <c r="H369" s="6" t="s">
        <v>179</v>
      </c>
      <c r="I369" s="7">
        <v>8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10">
        <v>0</v>
      </c>
      <c r="AL369" s="10">
        <v>0</v>
      </c>
      <c r="AM369" s="9">
        <v>0</v>
      </c>
      <c r="AN369" s="9">
        <v>0</v>
      </c>
      <c r="AO369" s="9">
        <v>0</v>
      </c>
      <c r="AP369" s="8">
        <v>8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</row>
    <row r="370" spans="1:55" ht="16.5" customHeight="1">
      <c r="A370" s="5">
        <v>364</v>
      </c>
      <c r="B370" s="11">
        <v>207156</v>
      </c>
      <c r="C370" s="6" t="s">
        <v>226</v>
      </c>
      <c r="D370" s="6" t="s">
        <v>75</v>
      </c>
      <c r="E370" s="6" t="s">
        <v>182</v>
      </c>
      <c r="F370" s="6" t="s">
        <v>104</v>
      </c>
      <c r="G370" s="6" t="s">
        <v>145</v>
      </c>
      <c r="H370" s="6" t="s">
        <v>179</v>
      </c>
      <c r="I370" s="7">
        <v>30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10">
        <v>0</v>
      </c>
      <c r="AL370" s="10">
        <v>0</v>
      </c>
      <c r="AM370" s="9">
        <v>0</v>
      </c>
      <c r="AN370" s="9">
        <v>0</v>
      </c>
      <c r="AO370" s="9">
        <v>0</v>
      </c>
      <c r="AP370" s="8">
        <v>30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</row>
    <row r="371" spans="1:55" ht="16.5" customHeight="1">
      <c r="A371" s="5">
        <v>365</v>
      </c>
      <c r="B371" s="11">
        <v>207156</v>
      </c>
      <c r="C371" s="6" t="s">
        <v>226</v>
      </c>
      <c r="D371" s="6" t="s">
        <v>75</v>
      </c>
      <c r="E371" s="6" t="s">
        <v>182</v>
      </c>
      <c r="F371" s="6" t="s">
        <v>104</v>
      </c>
      <c r="G371" s="6" t="s">
        <v>78</v>
      </c>
      <c r="H371" s="6" t="s">
        <v>179</v>
      </c>
      <c r="I371" s="7">
        <v>26.83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10">
        <v>0</v>
      </c>
      <c r="AL371" s="10">
        <v>0</v>
      </c>
      <c r="AM371" s="9">
        <v>0</v>
      </c>
      <c r="AN371" s="9">
        <v>0</v>
      </c>
      <c r="AO371" s="9">
        <v>0</v>
      </c>
      <c r="AP371" s="8">
        <v>26.83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</row>
    <row r="372" spans="1:55" ht="16.5" customHeight="1">
      <c r="A372" s="5">
        <v>366</v>
      </c>
      <c r="B372" s="11">
        <v>207156</v>
      </c>
      <c r="C372" s="6" t="s">
        <v>226</v>
      </c>
      <c r="D372" s="6" t="s">
        <v>75</v>
      </c>
      <c r="E372" s="6" t="s">
        <v>182</v>
      </c>
      <c r="F372" s="6" t="s">
        <v>104</v>
      </c>
      <c r="G372" s="6" t="s">
        <v>100</v>
      </c>
      <c r="H372" s="6" t="s">
        <v>101</v>
      </c>
      <c r="I372" s="7">
        <v>2.37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10">
        <v>0</v>
      </c>
      <c r="AL372" s="10">
        <v>0</v>
      </c>
      <c r="AM372" s="9">
        <v>0</v>
      </c>
      <c r="AN372" s="9">
        <v>0</v>
      </c>
      <c r="AO372" s="9">
        <v>0</v>
      </c>
      <c r="AP372" s="8">
        <v>2.37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</row>
    <row r="373" spans="1:55" ht="16.5" customHeight="1">
      <c r="A373" s="5">
        <v>367</v>
      </c>
      <c r="B373" s="11">
        <v>207156</v>
      </c>
      <c r="C373" s="6" t="s">
        <v>226</v>
      </c>
      <c r="D373" s="6" t="s">
        <v>75</v>
      </c>
      <c r="E373" s="6" t="s">
        <v>182</v>
      </c>
      <c r="F373" s="6" t="s">
        <v>104</v>
      </c>
      <c r="G373" s="6" t="s">
        <v>227</v>
      </c>
      <c r="H373" s="6" t="s">
        <v>228</v>
      </c>
      <c r="I373" s="7">
        <v>10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10">
        <v>0</v>
      </c>
      <c r="AL373" s="10">
        <v>0</v>
      </c>
      <c r="AM373" s="9">
        <v>0</v>
      </c>
      <c r="AN373" s="9">
        <v>0</v>
      </c>
      <c r="AO373" s="9">
        <v>0</v>
      </c>
      <c r="AP373" s="8">
        <v>10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</row>
    <row r="374" spans="1:55" ht="16.5" customHeight="1">
      <c r="A374" s="5">
        <v>368</v>
      </c>
      <c r="B374" s="11">
        <v>207201</v>
      </c>
      <c r="C374" s="6" t="s">
        <v>229</v>
      </c>
      <c r="D374" s="6" t="s">
        <v>63</v>
      </c>
      <c r="E374" s="6"/>
      <c r="F374" s="6"/>
      <c r="G374" s="6"/>
      <c r="H374" s="6"/>
      <c r="I374" s="7">
        <v>15</v>
      </c>
      <c r="J374" s="8">
        <v>15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8">
        <v>15</v>
      </c>
      <c r="S374" s="9">
        <v>0</v>
      </c>
      <c r="T374" s="9">
        <v>0</v>
      </c>
      <c r="U374" s="9">
        <v>0</v>
      </c>
      <c r="V374" s="9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10">
        <v>0</v>
      </c>
      <c r="AL374" s="10">
        <v>0</v>
      </c>
      <c r="AM374" s="9">
        <v>0</v>
      </c>
      <c r="AN374" s="9"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</row>
    <row r="375" spans="1:55" ht="16.5" customHeight="1">
      <c r="A375" s="5">
        <v>369</v>
      </c>
      <c r="B375" s="11">
        <v>207201</v>
      </c>
      <c r="C375" s="6" t="s">
        <v>229</v>
      </c>
      <c r="D375" s="6" t="s">
        <v>75</v>
      </c>
      <c r="E375" s="6" t="s">
        <v>180</v>
      </c>
      <c r="F375" s="6" t="s">
        <v>66</v>
      </c>
      <c r="G375" s="6"/>
      <c r="H375" s="6"/>
      <c r="I375" s="7">
        <v>15</v>
      </c>
      <c r="J375" s="8">
        <v>15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8">
        <v>15</v>
      </c>
      <c r="S375" s="9">
        <v>0</v>
      </c>
      <c r="T375" s="9">
        <v>0</v>
      </c>
      <c r="U375" s="9">
        <v>0</v>
      </c>
      <c r="V375" s="9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10">
        <v>0</v>
      </c>
      <c r="AL375" s="10">
        <v>0</v>
      </c>
      <c r="AM375" s="9">
        <v>0</v>
      </c>
      <c r="AN375" s="9"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</row>
    <row r="376" spans="1:55" ht="16.5" customHeight="1">
      <c r="A376" s="5">
        <v>370</v>
      </c>
      <c r="B376" s="11">
        <v>207201</v>
      </c>
      <c r="C376" s="6" t="s">
        <v>229</v>
      </c>
      <c r="D376" s="6" t="s">
        <v>75</v>
      </c>
      <c r="E376" s="6" t="s">
        <v>180</v>
      </c>
      <c r="F376" s="6" t="s">
        <v>77</v>
      </c>
      <c r="G376" s="6" t="s">
        <v>145</v>
      </c>
      <c r="H376" s="6" t="s">
        <v>179</v>
      </c>
      <c r="I376" s="7">
        <v>15</v>
      </c>
      <c r="J376" s="8">
        <v>15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8">
        <v>15</v>
      </c>
      <c r="S376" s="9">
        <v>0</v>
      </c>
      <c r="T376" s="9">
        <v>0</v>
      </c>
      <c r="U376" s="9">
        <v>0</v>
      </c>
      <c r="V376" s="9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10">
        <v>0</v>
      </c>
      <c r="AL376" s="10">
        <v>0</v>
      </c>
      <c r="AM376" s="9">
        <v>0</v>
      </c>
      <c r="AN376" s="9"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</row>
    <row r="377" spans="1:55" ht="16.5" customHeight="1">
      <c r="A377" s="5">
        <v>371</v>
      </c>
      <c r="B377" s="11">
        <v>207204</v>
      </c>
      <c r="C377" s="6" t="s">
        <v>230</v>
      </c>
      <c r="D377" s="6" t="s">
        <v>63</v>
      </c>
      <c r="E377" s="6"/>
      <c r="F377" s="6"/>
      <c r="G377" s="6"/>
      <c r="H377" s="6"/>
      <c r="I377" s="7">
        <v>30.837900000000001</v>
      </c>
      <c r="J377" s="8">
        <v>30.837900000000001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8">
        <v>29.337900000000001</v>
      </c>
      <c r="S377" s="8">
        <v>1.5</v>
      </c>
      <c r="T377" s="9">
        <v>0</v>
      </c>
      <c r="U377" s="9">
        <v>0</v>
      </c>
      <c r="V377" s="9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10">
        <v>0</v>
      </c>
      <c r="AL377" s="10">
        <v>0</v>
      </c>
      <c r="AM377" s="9">
        <v>0</v>
      </c>
      <c r="AN377" s="9"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</row>
    <row r="378" spans="1:55" ht="16.5" customHeight="1">
      <c r="A378" s="5">
        <v>372</v>
      </c>
      <c r="B378" s="11">
        <v>207204</v>
      </c>
      <c r="C378" s="6" t="s">
        <v>230</v>
      </c>
      <c r="D378" s="6" t="s">
        <v>75</v>
      </c>
      <c r="E378" s="6" t="s">
        <v>180</v>
      </c>
      <c r="F378" s="6" t="s">
        <v>66</v>
      </c>
      <c r="G378" s="6"/>
      <c r="H378" s="6"/>
      <c r="I378" s="7">
        <v>30.837900000000001</v>
      </c>
      <c r="J378" s="8">
        <v>30.837900000000001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8">
        <v>29.337900000000001</v>
      </c>
      <c r="S378" s="8">
        <v>1.5</v>
      </c>
      <c r="T378" s="9">
        <v>0</v>
      </c>
      <c r="U378" s="9">
        <v>0</v>
      </c>
      <c r="V378" s="9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10">
        <v>0</v>
      </c>
      <c r="AL378" s="10">
        <v>0</v>
      </c>
      <c r="AM378" s="9">
        <v>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</row>
    <row r="379" spans="1:55" ht="16.5" customHeight="1">
      <c r="A379" s="5">
        <v>373</v>
      </c>
      <c r="B379" s="11">
        <v>207204</v>
      </c>
      <c r="C379" s="6" t="s">
        <v>230</v>
      </c>
      <c r="D379" s="6" t="s">
        <v>75</v>
      </c>
      <c r="E379" s="6" t="s">
        <v>180</v>
      </c>
      <c r="F379" s="6" t="s">
        <v>77</v>
      </c>
      <c r="G379" s="6" t="s">
        <v>109</v>
      </c>
      <c r="H379" s="6" t="s">
        <v>179</v>
      </c>
      <c r="I379" s="7">
        <v>7.8379000000000003</v>
      </c>
      <c r="J379" s="8">
        <v>7.8379000000000003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8">
        <v>6.3379000000000003</v>
      </c>
      <c r="S379" s="8">
        <v>1.5</v>
      </c>
      <c r="T379" s="9">
        <v>0</v>
      </c>
      <c r="U379" s="9">
        <v>0</v>
      </c>
      <c r="V379" s="9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10">
        <v>0</v>
      </c>
      <c r="AL379" s="10">
        <v>0</v>
      </c>
      <c r="AM379" s="9">
        <v>0</v>
      </c>
      <c r="AN379" s="9"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</row>
    <row r="380" spans="1:55" ht="16.5" customHeight="1">
      <c r="A380" s="5">
        <v>374</v>
      </c>
      <c r="B380" s="11">
        <v>207204</v>
      </c>
      <c r="C380" s="6" t="s">
        <v>230</v>
      </c>
      <c r="D380" s="6" t="s">
        <v>75</v>
      </c>
      <c r="E380" s="6" t="s">
        <v>180</v>
      </c>
      <c r="F380" s="6" t="s">
        <v>77</v>
      </c>
      <c r="G380" s="6" t="s">
        <v>78</v>
      </c>
      <c r="H380" s="6" t="s">
        <v>179</v>
      </c>
      <c r="I380" s="7">
        <v>17</v>
      </c>
      <c r="J380" s="8">
        <v>17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8">
        <v>17</v>
      </c>
      <c r="S380" s="9">
        <v>0</v>
      </c>
      <c r="T380" s="9">
        <v>0</v>
      </c>
      <c r="U380" s="9">
        <v>0</v>
      </c>
      <c r="V380" s="9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10">
        <v>0</v>
      </c>
      <c r="AL380" s="10">
        <v>0</v>
      </c>
      <c r="AM380" s="9">
        <v>0</v>
      </c>
      <c r="AN380" s="9"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</row>
    <row r="381" spans="1:55" ht="16.5" customHeight="1">
      <c r="A381" s="5">
        <v>375</v>
      </c>
      <c r="B381" s="11">
        <v>207204</v>
      </c>
      <c r="C381" s="6" t="s">
        <v>230</v>
      </c>
      <c r="D381" s="6" t="s">
        <v>75</v>
      </c>
      <c r="E381" s="6" t="s">
        <v>180</v>
      </c>
      <c r="F381" s="6" t="s">
        <v>77</v>
      </c>
      <c r="G381" s="6" t="s">
        <v>204</v>
      </c>
      <c r="H381" s="6" t="s">
        <v>184</v>
      </c>
      <c r="I381" s="7">
        <v>6</v>
      </c>
      <c r="J381" s="8">
        <v>6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8">
        <v>6</v>
      </c>
      <c r="S381" s="9">
        <v>0</v>
      </c>
      <c r="T381" s="9">
        <v>0</v>
      </c>
      <c r="U381" s="9">
        <v>0</v>
      </c>
      <c r="V381" s="9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10">
        <v>0</v>
      </c>
      <c r="AL381" s="10">
        <v>0</v>
      </c>
      <c r="AM381" s="9">
        <v>0</v>
      </c>
      <c r="AN381" s="9"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</row>
    <row r="382" spans="1:55" ht="16.5" customHeight="1">
      <c r="A382" s="5">
        <v>376</v>
      </c>
      <c r="B382" s="11">
        <v>207205</v>
      </c>
      <c r="C382" s="6" t="s">
        <v>231</v>
      </c>
      <c r="D382" s="6" t="s">
        <v>63</v>
      </c>
      <c r="E382" s="6"/>
      <c r="F382" s="6"/>
      <c r="G382" s="6"/>
      <c r="H382" s="6"/>
      <c r="I382" s="7">
        <v>11</v>
      </c>
      <c r="J382" s="8">
        <v>11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8">
        <v>11</v>
      </c>
      <c r="T382" s="9">
        <v>0</v>
      </c>
      <c r="U382" s="9">
        <v>0</v>
      </c>
      <c r="V382" s="9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10">
        <v>0</v>
      </c>
      <c r="AL382" s="10">
        <v>0</v>
      </c>
      <c r="AM382" s="9">
        <v>0</v>
      </c>
      <c r="AN382" s="9"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</row>
    <row r="383" spans="1:55" ht="16.5" customHeight="1">
      <c r="A383" s="5">
        <v>377</v>
      </c>
      <c r="B383" s="11">
        <v>207205</v>
      </c>
      <c r="C383" s="6" t="s">
        <v>231</v>
      </c>
      <c r="D383" s="6" t="s">
        <v>75</v>
      </c>
      <c r="E383" s="6" t="s">
        <v>180</v>
      </c>
      <c r="F383" s="6" t="s">
        <v>66</v>
      </c>
      <c r="G383" s="6"/>
      <c r="H383" s="6"/>
      <c r="I383" s="7">
        <v>11</v>
      </c>
      <c r="J383" s="8">
        <v>11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8">
        <v>11</v>
      </c>
      <c r="T383" s="9">
        <v>0</v>
      </c>
      <c r="U383" s="9">
        <v>0</v>
      </c>
      <c r="V383" s="9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10">
        <v>0</v>
      </c>
      <c r="AL383" s="10">
        <v>0</v>
      </c>
      <c r="AM383" s="9">
        <v>0</v>
      </c>
      <c r="AN383" s="9"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</row>
    <row r="384" spans="1:55" ht="16.5" customHeight="1">
      <c r="A384" s="5">
        <v>378</v>
      </c>
      <c r="B384" s="11">
        <v>207205</v>
      </c>
      <c r="C384" s="6" t="s">
        <v>231</v>
      </c>
      <c r="D384" s="6" t="s">
        <v>75</v>
      </c>
      <c r="E384" s="6" t="s">
        <v>180</v>
      </c>
      <c r="F384" s="6" t="s">
        <v>77</v>
      </c>
      <c r="G384" s="6" t="s">
        <v>78</v>
      </c>
      <c r="H384" s="6" t="s">
        <v>179</v>
      </c>
      <c r="I384" s="7">
        <v>11</v>
      </c>
      <c r="J384" s="8">
        <v>11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8">
        <v>11</v>
      </c>
      <c r="T384" s="9">
        <v>0</v>
      </c>
      <c r="U384" s="9">
        <v>0</v>
      </c>
      <c r="V384" s="9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10">
        <v>0</v>
      </c>
      <c r="AL384" s="10">
        <v>0</v>
      </c>
      <c r="AM384" s="9">
        <v>0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</row>
    <row r="385" spans="1:55" ht="16.5" customHeight="1">
      <c r="A385" s="5">
        <v>379</v>
      </c>
      <c r="B385" s="11">
        <v>207206</v>
      </c>
      <c r="C385" s="6" t="s">
        <v>232</v>
      </c>
      <c r="D385" s="6" t="s">
        <v>63</v>
      </c>
      <c r="E385" s="6"/>
      <c r="F385" s="6"/>
      <c r="G385" s="6"/>
      <c r="H385" s="6"/>
      <c r="I385" s="7">
        <v>6.13</v>
      </c>
      <c r="J385" s="8">
        <v>6.13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8">
        <v>0.23</v>
      </c>
      <c r="S385" s="8">
        <v>5.9</v>
      </c>
      <c r="T385" s="9">
        <v>0</v>
      </c>
      <c r="U385" s="9">
        <v>0</v>
      </c>
      <c r="V385" s="9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10">
        <v>0</v>
      </c>
      <c r="AL385" s="10">
        <v>0</v>
      </c>
      <c r="AM385" s="9">
        <v>0</v>
      </c>
      <c r="AN385" s="9"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</row>
    <row r="386" spans="1:55" ht="16.5" customHeight="1">
      <c r="A386" s="5">
        <v>380</v>
      </c>
      <c r="B386" s="11">
        <v>207206</v>
      </c>
      <c r="C386" s="6" t="s">
        <v>232</v>
      </c>
      <c r="D386" s="6" t="s">
        <v>75</v>
      </c>
      <c r="E386" s="6" t="s">
        <v>180</v>
      </c>
      <c r="F386" s="6" t="s">
        <v>66</v>
      </c>
      <c r="G386" s="6"/>
      <c r="H386" s="6"/>
      <c r="I386" s="7">
        <v>6.13</v>
      </c>
      <c r="J386" s="8">
        <v>6.13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8">
        <v>0.23</v>
      </c>
      <c r="S386" s="8">
        <v>5.9</v>
      </c>
      <c r="T386" s="9">
        <v>0</v>
      </c>
      <c r="U386" s="9">
        <v>0</v>
      </c>
      <c r="V386" s="9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10">
        <v>0</v>
      </c>
      <c r="AL386" s="10">
        <v>0</v>
      </c>
      <c r="AM386" s="9">
        <v>0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</row>
    <row r="387" spans="1:55" ht="16.5" customHeight="1">
      <c r="A387" s="5">
        <v>381</v>
      </c>
      <c r="B387" s="11">
        <v>207206</v>
      </c>
      <c r="C387" s="6" t="s">
        <v>232</v>
      </c>
      <c r="D387" s="6" t="s">
        <v>75</v>
      </c>
      <c r="E387" s="6" t="s">
        <v>180</v>
      </c>
      <c r="F387" s="6" t="s">
        <v>77</v>
      </c>
      <c r="G387" s="6" t="s">
        <v>78</v>
      </c>
      <c r="H387" s="6" t="s">
        <v>179</v>
      </c>
      <c r="I387" s="7">
        <v>6.13</v>
      </c>
      <c r="J387" s="8">
        <v>6.13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8">
        <v>0.23</v>
      </c>
      <c r="S387" s="8">
        <v>5.9</v>
      </c>
      <c r="T387" s="9">
        <v>0</v>
      </c>
      <c r="U387" s="9">
        <v>0</v>
      </c>
      <c r="V387" s="9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10">
        <v>0</v>
      </c>
      <c r="AL387" s="10">
        <v>0</v>
      </c>
      <c r="AM387" s="9">
        <v>0</v>
      </c>
      <c r="AN387" s="9"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</row>
    <row r="388" spans="1:55" ht="16.5" customHeight="1">
      <c r="A388" s="5">
        <v>382</v>
      </c>
      <c r="B388" s="11">
        <v>207208</v>
      </c>
      <c r="C388" s="6" t="s">
        <v>233</v>
      </c>
      <c r="D388" s="6" t="s">
        <v>63</v>
      </c>
      <c r="E388" s="6"/>
      <c r="F388" s="6"/>
      <c r="G388" s="6"/>
      <c r="H388" s="6"/>
      <c r="I388" s="7">
        <v>28.5</v>
      </c>
      <c r="J388" s="8">
        <v>28.5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8">
        <v>28.5</v>
      </c>
      <c r="T388" s="9">
        <v>0</v>
      </c>
      <c r="U388" s="9">
        <v>0</v>
      </c>
      <c r="V388" s="9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10">
        <v>0</v>
      </c>
      <c r="AL388" s="10">
        <v>0</v>
      </c>
      <c r="AM388" s="9">
        <v>0</v>
      </c>
      <c r="AN388" s="9"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</row>
    <row r="389" spans="1:55" ht="16.5" customHeight="1">
      <c r="A389" s="5">
        <v>383</v>
      </c>
      <c r="B389" s="11">
        <v>207208</v>
      </c>
      <c r="C389" s="6" t="s">
        <v>233</v>
      </c>
      <c r="D389" s="6" t="s">
        <v>75</v>
      </c>
      <c r="E389" s="6" t="s">
        <v>180</v>
      </c>
      <c r="F389" s="6" t="s">
        <v>66</v>
      </c>
      <c r="G389" s="6"/>
      <c r="H389" s="6"/>
      <c r="I389" s="7">
        <v>28.5</v>
      </c>
      <c r="J389" s="8">
        <v>28.5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8">
        <v>28.5</v>
      </c>
      <c r="T389" s="9">
        <v>0</v>
      </c>
      <c r="U389" s="9">
        <v>0</v>
      </c>
      <c r="V389" s="9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10">
        <v>0</v>
      </c>
      <c r="AL389" s="10">
        <v>0</v>
      </c>
      <c r="AM389" s="9">
        <v>0</v>
      </c>
      <c r="AN389" s="9"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</row>
    <row r="390" spans="1:55" ht="16.5" customHeight="1">
      <c r="A390" s="5">
        <v>384</v>
      </c>
      <c r="B390" s="11">
        <v>207208</v>
      </c>
      <c r="C390" s="6" t="s">
        <v>233</v>
      </c>
      <c r="D390" s="6" t="s">
        <v>75</v>
      </c>
      <c r="E390" s="6" t="s">
        <v>180</v>
      </c>
      <c r="F390" s="6" t="s">
        <v>77</v>
      </c>
      <c r="G390" s="6" t="s">
        <v>109</v>
      </c>
      <c r="H390" s="6" t="s">
        <v>179</v>
      </c>
      <c r="I390" s="7">
        <v>28.5</v>
      </c>
      <c r="J390" s="8">
        <v>28.5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8">
        <v>28.5</v>
      </c>
      <c r="T390" s="9">
        <v>0</v>
      </c>
      <c r="U390" s="9">
        <v>0</v>
      </c>
      <c r="V390" s="9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10">
        <v>0</v>
      </c>
      <c r="AL390" s="10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</row>
    <row r="391" spans="1:55" ht="16.5" customHeight="1">
      <c r="A391" s="5">
        <v>385</v>
      </c>
      <c r="B391" s="11">
        <v>207219</v>
      </c>
      <c r="C391" s="6" t="s">
        <v>234</v>
      </c>
      <c r="D391" s="6" t="s">
        <v>63</v>
      </c>
      <c r="E391" s="6"/>
      <c r="F391" s="6"/>
      <c r="G391" s="6"/>
      <c r="H391" s="6"/>
      <c r="I391" s="7">
        <v>10.864599999999999</v>
      </c>
      <c r="J391" s="8">
        <v>10.864599999999999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8">
        <v>10.864599999999999</v>
      </c>
      <c r="T391" s="9">
        <v>0</v>
      </c>
      <c r="U391" s="9">
        <v>0</v>
      </c>
      <c r="V391" s="9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10">
        <v>0</v>
      </c>
      <c r="AL391" s="10">
        <v>0</v>
      </c>
      <c r="AM391" s="9">
        <v>0</v>
      </c>
      <c r="AN391" s="9"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</row>
    <row r="392" spans="1:55" ht="16.5" customHeight="1">
      <c r="A392" s="5">
        <v>386</v>
      </c>
      <c r="B392" s="11">
        <v>207219</v>
      </c>
      <c r="C392" s="6" t="s">
        <v>234</v>
      </c>
      <c r="D392" s="6" t="s">
        <v>75</v>
      </c>
      <c r="E392" s="6" t="s">
        <v>180</v>
      </c>
      <c r="F392" s="6" t="s">
        <v>66</v>
      </c>
      <c r="G392" s="6"/>
      <c r="H392" s="6"/>
      <c r="I392" s="7">
        <v>10.864599999999999</v>
      </c>
      <c r="J392" s="8">
        <v>10.864599999999999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8">
        <v>10.864599999999999</v>
      </c>
      <c r="T392" s="9">
        <v>0</v>
      </c>
      <c r="U392" s="9">
        <v>0</v>
      </c>
      <c r="V392" s="9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10">
        <v>0</v>
      </c>
      <c r="AL392" s="10">
        <v>0</v>
      </c>
      <c r="AM392" s="9">
        <v>0</v>
      </c>
      <c r="AN392" s="9"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</row>
    <row r="393" spans="1:55" ht="16.5" customHeight="1">
      <c r="A393" s="5">
        <v>387</v>
      </c>
      <c r="B393" s="11">
        <v>207219</v>
      </c>
      <c r="C393" s="6" t="s">
        <v>234</v>
      </c>
      <c r="D393" s="6" t="s">
        <v>75</v>
      </c>
      <c r="E393" s="6" t="s">
        <v>180</v>
      </c>
      <c r="F393" s="6" t="s">
        <v>77</v>
      </c>
      <c r="G393" s="6" t="s">
        <v>78</v>
      </c>
      <c r="H393" s="6" t="s">
        <v>179</v>
      </c>
      <c r="I393" s="7">
        <v>10.864599999999999</v>
      </c>
      <c r="J393" s="8">
        <v>10.864599999999999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8">
        <v>10.864599999999999</v>
      </c>
      <c r="T393" s="9">
        <v>0</v>
      </c>
      <c r="U393" s="9">
        <v>0</v>
      </c>
      <c r="V393" s="9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10">
        <v>0</v>
      </c>
      <c r="AL393" s="10">
        <v>0</v>
      </c>
      <c r="AM393" s="9">
        <v>0</v>
      </c>
      <c r="AN393" s="9"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</row>
    <row r="394" spans="1:55" ht="16.5" customHeight="1">
      <c r="A394" s="5">
        <v>388</v>
      </c>
      <c r="B394" s="11">
        <v>207228</v>
      </c>
      <c r="C394" s="6" t="s">
        <v>235</v>
      </c>
      <c r="D394" s="6" t="s">
        <v>63</v>
      </c>
      <c r="E394" s="6"/>
      <c r="F394" s="6"/>
      <c r="G394" s="6"/>
      <c r="H394" s="6"/>
      <c r="I394" s="7">
        <v>15.2</v>
      </c>
      <c r="J394" s="8">
        <v>15.2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8">
        <v>15.2</v>
      </c>
      <c r="T394" s="9">
        <v>0</v>
      </c>
      <c r="U394" s="9">
        <v>0</v>
      </c>
      <c r="V394" s="9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10">
        <v>0</v>
      </c>
      <c r="AL394" s="10">
        <v>0</v>
      </c>
      <c r="AM394" s="9">
        <v>0</v>
      </c>
      <c r="AN394" s="9"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</row>
    <row r="395" spans="1:55" ht="16.5" customHeight="1">
      <c r="A395" s="5">
        <v>389</v>
      </c>
      <c r="B395" s="11">
        <v>207228</v>
      </c>
      <c r="C395" s="6" t="s">
        <v>235</v>
      </c>
      <c r="D395" s="6" t="s">
        <v>75</v>
      </c>
      <c r="E395" s="6" t="s">
        <v>180</v>
      </c>
      <c r="F395" s="6" t="s">
        <v>66</v>
      </c>
      <c r="G395" s="6"/>
      <c r="H395" s="6"/>
      <c r="I395" s="7">
        <v>15.2</v>
      </c>
      <c r="J395" s="8">
        <v>15.2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8">
        <v>15.2</v>
      </c>
      <c r="T395" s="9">
        <v>0</v>
      </c>
      <c r="U395" s="9">
        <v>0</v>
      </c>
      <c r="V395" s="9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10">
        <v>0</v>
      </c>
      <c r="AL395" s="10">
        <v>0</v>
      </c>
      <c r="AM395" s="9">
        <v>0</v>
      </c>
      <c r="AN395" s="9"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</row>
    <row r="396" spans="1:55" ht="16.5" customHeight="1">
      <c r="A396" s="5">
        <v>390</v>
      </c>
      <c r="B396" s="11">
        <v>207228</v>
      </c>
      <c r="C396" s="6" t="s">
        <v>235</v>
      </c>
      <c r="D396" s="6" t="s">
        <v>75</v>
      </c>
      <c r="E396" s="6" t="s">
        <v>180</v>
      </c>
      <c r="F396" s="6" t="s">
        <v>77</v>
      </c>
      <c r="G396" s="6" t="s">
        <v>199</v>
      </c>
      <c r="H396" s="6" t="s">
        <v>179</v>
      </c>
      <c r="I396" s="7">
        <v>5</v>
      </c>
      <c r="J396" s="8">
        <v>5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8">
        <v>5</v>
      </c>
      <c r="T396" s="9">
        <v>0</v>
      </c>
      <c r="U396" s="9">
        <v>0</v>
      </c>
      <c r="V396" s="9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10">
        <v>0</v>
      </c>
      <c r="AL396" s="10">
        <v>0</v>
      </c>
      <c r="AM396" s="9">
        <v>0</v>
      </c>
      <c r="AN396" s="9"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</row>
    <row r="397" spans="1:55" ht="16.5" customHeight="1">
      <c r="A397" s="5">
        <v>391</v>
      </c>
      <c r="B397" s="11">
        <v>207228</v>
      </c>
      <c r="C397" s="6" t="s">
        <v>235</v>
      </c>
      <c r="D397" s="6" t="s">
        <v>75</v>
      </c>
      <c r="E397" s="6" t="s">
        <v>180</v>
      </c>
      <c r="F397" s="6" t="s">
        <v>77</v>
      </c>
      <c r="G397" s="6" t="s">
        <v>109</v>
      </c>
      <c r="H397" s="6" t="s">
        <v>179</v>
      </c>
      <c r="I397" s="7">
        <v>6.2</v>
      </c>
      <c r="J397" s="8">
        <v>6.2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8">
        <v>6.2</v>
      </c>
      <c r="T397" s="9">
        <v>0</v>
      </c>
      <c r="U397" s="9">
        <v>0</v>
      </c>
      <c r="V397" s="9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10">
        <v>0</v>
      </c>
      <c r="AL397" s="10">
        <v>0</v>
      </c>
      <c r="AM397" s="9">
        <v>0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</row>
    <row r="398" spans="1:55" ht="16.5" customHeight="1">
      <c r="A398" s="5">
        <v>392</v>
      </c>
      <c r="B398" s="11">
        <v>207228</v>
      </c>
      <c r="C398" s="6" t="s">
        <v>235</v>
      </c>
      <c r="D398" s="6" t="s">
        <v>75</v>
      </c>
      <c r="E398" s="6" t="s">
        <v>180</v>
      </c>
      <c r="F398" s="6" t="s">
        <v>77</v>
      </c>
      <c r="G398" s="6" t="s">
        <v>78</v>
      </c>
      <c r="H398" s="6" t="s">
        <v>179</v>
      </c>
      <c r="I398" s="7">
        <v>4</v>
      </c>
      <c r="J398" s="8">
        <v>4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8">
        <v>4</v>
      </c>
      <c r="T398" s="9">
        <v>0</v>
      </c>
      <c r="U398" s="9">
        <v>0</v>
      </c>
      <c r="V398" s="9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10">
        <v>0</v>
      </c>
      <c r="AL398" s="10">
        <v>0</v>
      </c>
      <c r="AM398" s="9">
        <v>0</v>
      </c>
      <c r="AN398" s="9"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</row>
    <row r="399" spans="1:55" ht="16.5" customHeight="1">
      <c r="A399" s="5">
        <v>393</v>
      </c>
      <c r="B399" s="11">
        <v>207237</v>
      </c>
      <c r="C399" s="6" t="s">
        <v>236</v>
      </c>
      <c r="D399" s="6" t="s">
        <v>63</v>
      </c>
      <c r="E399" s="6"/>
      <c r="F399" s="6"/>
      <c r="G399" s="6"/>
      <c r="H399" s="6"/>
      <c r="I399" s="7">
        <v>8</v>
      </c>
      <c r="J399" s="8">
        <v>8</v>
      </c>
      <c r="K399" s="8">
        <v>8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10">
        <v>0</v>
      </c>
      <c r="AL399" s="10">
        <v>0</v>
      </c>
      <c r="AM399" s="9">
        <v>0</v>
      </c>
      <c r="AN399" s="9"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</row>
    <row r="400" spans="1:55" ht="16.5" customHeight="1">
      <c r="A400" s="5">
        <v>394</v>
      </c>
      <c r="B400" s="11">
        <v>207237</v>
      </c>
      <c r="C400" s="6" t="s">
        <v>236</v>
      </c>
      <c r="D400" s="6" t="s">
        <v>75</v>
      </c>
      <c r="E400" s="6" t="s">
        <v>180</v>
      </c>
      <c r="F400" s="6" t="s">
        <v>66</v>
      </c>
      <c r="G400" s="6"/>
      <c r="H400" s="6"/>
      <c r="I400" s="7">
        <v>8</v>
      </c>
      <c r="J400" s="8">
        <v>8</v>
      </c>
      <c r="K400" s="8">
        <v>8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10">
        <v>0</v>
      </c>
      <c r="AL400" s="10">
        <v>0</v>
      </c>
      <c r="AM400" s="9">
        <v>0</v>
      </c>
      <c r="AN400" s="9"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</row>
    <row r="401" spans="1:55" ht="16.5" customHeight="1">
      <c r="A401" s="5">
        <v>395</v>
      </c>
      <c r="B401" s="11">
        <v>207237</v>
      </c>
      <c r="C401" s="6" t="s">
        <v>236</v>
      </c>
      <c r="D401" s="6" t="s">
        <v>75</v>
      </c>
      <c r="E401" s="6" t="s">
        <v>180</v>
      </c>
      <c r="F401" s="6" t="s">
        <v>77</v>
      </c>
      <c r="G401" s="6" t="s">
        <v>109</v>
      </c>
      <c r="H401" s="6" t="s">
        <v>179</v>
      </c>
      <c r="I401" s="7">
        <v>8</v>
      </c>
      <c r="J401" s="8">
        <v>8</v>
      </c>
      <c r="K401" s="8">
        <v>8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10">
        <v>0</v>
      </c>
      <c r="AL401" s="10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</row>
    <row r="402" spans="1:55" ht="16.5" customHeight="1">
      <c r="A402" s="5">
        <v>396</v>
      </c>
      <c r="B402" s="11">
        <v>207270</v>
      </c>
      <c r="C402" s="6" t="s">
        <v>237</v>
      </c>
      <c r="D402" s="6" t="s">
        <v>63</v>
      </c>
      <c r="E402" s="6"/>
      <c r="F402" s="6"/>
      <c r="G402" s="6"/>
      <c r="H402" s="6"/>
      <c r="I402" s="7">
        <v>72</v>
      </c>
      <c r="J402" s="8">
        <v>72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8">
        <v>72</v>
      </c>
      <c r="T402" s="9">
        <v>0</v>
      </c>
      <c r="U402" s="9">
        <v>0</v>
      </c>
      <c r="V402" s="9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10">
        <v>0</v>
      </c>
      <c r="AL402" s="10">
        <v>0</v>
      </c>
      <c r="AM402" s="9">
        <v>0</v>
      </c>
      <c r="AN402" s="9"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</row>
    <row r="403" spans="1:55" ht="16.5" customHeight="1">
      <c r="A403" s="5">
        <v>397</v>
      </c>
      <c r="B403" s="11">
        <v>207270</v>
      </c>
      <c r="C403" s="6" t="s">
        <v>237</v>
      </c>
      <c r="D403" s="6" t="s">
        <v>75</v>
      </c>
      <c r="E403" s="6" t="s">
        <v>180</v>
      </c>
      <c r="F403" s="6" t="s">
        <v>66</v>
      </c>
      <c r="G403" s="6"/>
      <c r="H403" s="6"/>
      <c r="I403" s="7">
        <v>72</v>
      </c>
      <c r="J403" s="8">
        <v>72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8">
        <v>72</v>
      </c>
      <c r="T403" s="9">
        <v>0</v>
      </c>
      <c r="U403" s="9">
        <v>0</v>
      </c>
      <c r="V403" s="9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10">
        <v>0</v>
      </c>
      <c r="AL403" s="10">
        <v>0</v>
      </c>
      <c r="AM403" s="9">
        <v>0</v>
      </c>
      <c r="AN403" s="9"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</row>
    <row r="404" spans="1:55" ht="16.5" customHeight="1">
      <c r="A404" s="5">
        <v>398</v>
      </c>
      <c r="B404" s="11">
        <v>207270</v>
      </c>
      <c r="C404" s="6" t="s">
        <v>237</v>
      </c>
      <c r="D404" s="6" t="s">
        <v>75</v>
      </c>
      <c r="E404" s="6" t="s">
        <v>180</v>
      </c>
      <c r="F404" s="6" t="s">
        <v>77</v>
      </c>
      <c r="G404" s="6" t="s">
        <v>199</v>
      </c>
      <c r="H404" s="6" t="s">
        <v>179</v>
      </c>
      <c r="I404" s="7">
        <v>36</v>
      </c>
      <c r="J404" s="8">
        <v>36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8">
        <v>36</v>
      </c>
      <c r="T404" s="9">
        <v>0</v>
      </c>
      <c r="U404" s="9">
        <v>0</v>
      </c>
      <c r="V404" s="9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10">
        <v>0</v>
      </c>
      <c r="AL404" s="10">
        <v>0</v>
      </c>
      <c r="AM404" s="9">
        <v>0</v>
      </c>
      <c r="AN404" s="9"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</row>
    <row r="405" spans="1:55" ht="16.5" customHeight="1">
      <c r="A405" s="5">
        <v>399</v>
      </c>
      <c r="B405" s="11">
        <v>207270</v>
      </c>
      <c r="C405" s="6" t="s">
        <v>237</v>
      </c>
      <c r="D405" s="6" t="s">
        <v>75</v>
      </c>
      <c r="E405" s="6" t="s">
        <v>180</v>
      </c>
      <c r="F405" s="6" t="s">
        <v>77</v>
      </c>
      <c r="G405" s="6" t="s">
        <v>109</v>
      </c>
      <c r="H405" s="6" t="s">
        <v>179</v>
      </c>
      <c r="I405" s="7">
        <v>36</v>
      </c>
      <c r="J405" s="8">
        <v>36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8">
        <v>36</v>
      </c>
      <c r="T405" s="9">
        <v>0</v>
      </c>
      <c r="U405" s="9">
        <v>0</v>
      </c>
      <c r="V405" s="9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10">
        <v>0</v>
      </c>
      <c r="AL405" s="10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</row>
    <row r="406" spans="1:55" ht="16.5" customHeight="1">
      <c r="A406" s="5">
        <v>400</v>
      </c>
      <c r="B406" s="11">
        <v>207276</v>
      </c>
      <c r="C406" s="6" t="s">
        <v>238</v>
      </c>
      <c r="D406" s="6" t="s">
        <v>63</v>
      </c>
      <c r="E406" s="6"/>
      <c r="F406" s="6"/>
      <c r="G406" s="6"/>
      <c r="H406" s="6"/>
      <c r="I406" s="7">
        <v>91</v>
      </c>
      <c r="J406" s="8">
        <v>91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8">
        <v>91</v>
      </c>
      <c r="T406" s="9">
        <v>0</v>
      </c>
      <c r="U406" s="9">
        <v>0</v>
      </c>
      <c r="V406" s="9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10">
        <v>0</v>
      </c>
      <c r="AL406" s="10">
        <v>0</v>
      </c>
      <c r="AM406" s="9">
        <v>0</v>
      </c>
      <c r="AN406" s="9"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</row>
    <row r="407" spans="1:55" ht="16.5" customHeight="1">
      <c r="A407" s="5">
        <v>401</v>
      </c>
      <c r="B407" s="11">
        <v>207276</v>
      </c>
      <c r="C407" s="6" t="s">
        <v>238</v>
      </c>
      <c r="D407" s="6" t="s">
        <v>75</v>
      </c>
      <c r="E407" s="6" t="s">
        <v>180</v>
      </c>
      <c r="F407" s="6" t="s">
        <v>66</v>
      </c>
      <c r="G407" s="6"/>
      <c r="H407" s="6"/>
      <c r="I407" s="7">
        <v>91</v>
      </c>
      <c r="J407" s="8">
        <v>91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8">
        <v>91</v>
      </c>
      <c r="T407" s="9">
        <v>0</v>
      </c>
      <c r="U407" s="9">
        <v>0</v>
      </c>
      <c r="V407" s="9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10">
        <v>0</v>
      </c>
      <c r="AL407" s="10">
        <v>0</v>
      </c>
      <c r="AM407" s="9">
        <v>0</v>
      </c>
      <c r="AN407" s="9"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</row>
    <row r="408" spans="1:55" ht="16.5" customHeight="1">
      <c r="A408" s="5">
        <v>402</v>
      </c>
      <c r="B408" s="11">
        <v>207276</v>
      </c>
      <c r="C408" s="6" t="s">
        <v>238</v>
      </c>
      <c r="D408" s="6" t="s">
        <v>75</v>
      </c>
      <c r="E408" s="6" t="s">
        <v>180</v>
      </c>
      <c r="F408" s="6" t="s">
        <v>77</v>
      </c>
      <c r="G408" s="6" t="s">
        <v>199</v>
      </c>
      <c r="H408" s="6" t="s">
        <v>179</v>
      </c>
      <c r="I408" s="7">
        <v>2.5</v>
      </c>
      <c r="J408" s="8">
        <v>2.5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8">
        <v>2.5</v>
      </c>
      <c r="T408" s="9">
        <v>0</v>
      </c>
      <c r="U408" s="9">
        <v>0</v>
      </c>
      <c r="V408" s="9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10">
        <v>0</v>
      </c>
      <c r="AL408" s="10">
        <v>0</v>
      </c>
      <c r="AM408" s="9">
        <v>0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</row>
    <row r="409" spans="1:55" ht="16.5" customHeight="1">
      <c r="A409" s="5">
        <v>403</v>
      </c>
      <c r="B409" s="11">
        <v>207276</v>
      </c>
      <c r="C409" s="6" t="s">
        <v>238</v>
      </c>
      <c r="D409" s="6" t="s">
        <v>75</v>
      </c>
      <c r="E409" s="6" t="s">
        <v>180</v>
      </c>
      <c r="F409" s="6" t="s">
        <v>77</v>
      </c>
      <c r="G409" s="6" t="s">
        <v>152</v>
      </c>
      <c r="H409" s="6" t="s">
        <v>179</v>
      </c>
      <c r="I409" s="7">
        <v>0.5</v>
      </c>
      <c r="J409" s="8">
        <v>0.5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8">
        <v>0.5</v>
      </c>
      <c r="T409" s="9">
        <v>0</v>
      </c>
      <c r="U409" s="9">
        <v>0</v>
      </c>
      <c r="V409" s="9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10">
        <v>0</v>
      </c>
      <c r="AL409" s="10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</row>
    <row r="410" spans="1:55" ht="16.5" customHeight="1">
      <c r="A410" s="5">
        <v>404</v>
      </c>
      <c r="B410" s="11">
        <v>207276</v>
      </c>
      <c r="C410" s="6" t="s">
        <v>238</v>
      </c>
      <c r="D410" s="6" t="s">
        <v>75</v>
      </c>
      <c r="E410" s="6" t="s">
        <v>180</v>
      </c>
      <c r="F410" s="6" t="s">
        <v>77</v>
      </c>
      <c r="G410" s="6" t="s">
        <v>68</v>
      </c>
      <c r="H410" s="6" t="s">
        <v>179</v>
      </c>
      <c r="I410" s="7">
        <v>1</v>
      </c>
      <c r="J410" s="8">
        <v>1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8">
        <v>1</v>
      </c>
      <c r="T410" s="9">
        <v>0</v>
      </c>
      <c r="U410" s="9">
        <v>0</v>
      </c>
      <c r="V410" s="9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10">
        <v>0</v>
      </c>
      <c r="AL410" s="10">
        <v>0</v>
      </c>
      <c r="AM410" s="9">
        <v>0</v>
      </c>
      <c r="AN410" s="9"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</row>
    <row r="411" spans="1:55" ht="16.5" customHeight="1">
      <c r="A411" s="5">
        <v>405</v>
      </c>
      <c r="B411" s="11">
        <v>207276</v>
      </c>
      <c r="C411" s="6" t="s">
        <v>238</v>
      </c>
      <c r="D411" s="6" t="s">
        <v>75</v>
      </c>
      <c r="E411" s="6" t="s">
        <v>180</v>
      </c>
      <c r="F411" s="6" t="s">
        <v>77</v>
      </c>
      <c r="G411" s="6" t="s">
        <v>70</v>
      </c>
      <c r="H411" s="6" t="s">
        <v>179</v>
      </c>
      <c r="I411" s="7">
        <v>2</v>
      </c>
      <c r="J411" s="8">
        <v>2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8">
        <v>2</v>
      </c>
      <c r="T411" s="9">
        <v>0</v>
      </c>
      <c r="U411" s="9">
        <v>0</v>
      </c>
      <c r="V411" s="9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10">
        <v>0</v>
      </c>
      <c r="AL411" s="10">
        <v>0</v>
      </c>
      <c r="AM411" s="9">
        <v>0</v>
      </c>
      <c r="AN411" s="9"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</row>
    <row r="412" spans="1:55" ht="16.5" customHeight="1">
      <c r="A412" s="5">
        <v>406</v>
      </c>
      <c r="B412" s="11">
        <v>207276</v>
      </c>
      <c r="C412" s="6" t="s">
        <v>238</v>
      </c>
      <c r="D412" s="6" t="s">
        <v>75</v>
      </c>
      <c r="E412" s="6" t="s">
        <v>180</v>
      </c>
      <c r="F412" s="6" t="s">
        <v>77</v>
      </c>
      <c r="G412" s="6" t="s">
        <v>71</v>
      </c>
      <c r="H412" s="6" t="s">
        <v>179</v>
      </c>
      <c r="I412" s="7">
        <v>2</v>
      </c>
      <c r="J412" s="8">
        <v>2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8">
        <v>2</v>
      </c>
      <c r="T412" s="9">
        <v>0</v>
      </c>
      <c r="U412" s="9">
        <v>0</v>
      </c>
      <c r="V412" s="9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10">
        <v>0</v>
      </c>
      <c r="AL412" s="10">
        <v>0</v>
      </c>
      <c r="AM412" s="9">
        <v>0</v>
      </c>
      <c r="AN412" s="9"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</row>
    <row r="413" spans="1:55" ht="16.5" customHeight="1">
      <c r="A413" s="5">
        <v>407</v>
      </c>
      <c r="B413" s="11">
        <v>207276</v>
      </c>
      <c r="C413" s="6" t="s">
        <v>238</v>
      </c>
      <c r="D413" s="6" t="s">
        <v>75</v>
      </c>
      <c r="E413" s="6" t="s">
        <v>180</v>
      </c>
      <c r="F413" s="6" t="s">
        <v>77</v>
      </c>
      <c r="G413" s="6" t="s">
        <v>72</v>
      </c>
      <c r="H413" s="6" t="s">
        <v>179</v>
      </c>
      <c r="I413" s="7">
        <v>3</v>
      </c>
      <c r="J413" s="8">
        <v>3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8">
        <v>3</v>
      </c>
      <c r="T413" s="9">
        <v>0</v>
      </c>
      <c r="U413" s="9">
        <v>0</v>
      </c>
      <c r="V413" s="9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10">
        <v>0</v>
      </c>
      <c r="AL413" s="10">
        <v>0</v>
      </c>
      <c r="AM413" s="9">
        <v>0</v>
      </c>
      <c r="AN413" s="9"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</row>
    <row r="414" spans="1:55" ht="16.5" customHeight="1">
      <c r="A414" s="5">
        <v>408</v>
      </c>
      <c r="B414" s="11">
        <v>207276</v>
      </c>
      <c r="C414" s="6" t="s">
        <v>238</v>
      </c>
      <c r="D414" s="6" t="s">
        <v>75</v>
      </c>
      <c r="E414" s="6" t="s">
        <v>180</v>
      </c>
      <c r="F414" s="6" t="s">
        <v>77</v>
      </c>
      <c r="G414" s="6" t="s">
        <v>109</v>
      </c>
      <c r="H414" s="6" t="s">
        <v>179</v>
      </c>
      <c r="I414" s="7">
        <v>43.116</v>
      </c>
      <c r="J414" s="8">
        <v>43.116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8">
        <v>43.116</v>
      </c>
      <c r="T414" s="9">
        <v>0</v>
      </c>
      <c r="U414" s="9">
        <v>0</v>
      </c>
      <c r="V414" s="9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10">
        <v>0</v>
      </c>
      <c r="AL414" s="10">
        <v>0</v>
      </c>
      <c r="AM414" s="9">
        <v>0</v>
      </c>
      <c r="AN414" s="9"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</row>
    <row r="415" spans="1:55" ht="16.5" customHeight="1">
      <c r="A415" s="5">
        <v>409</v>
      </c>
      <c r="B415" s="11">
        <v>207276</v>
      </c>
      <c r="C415" s="6" t="s">
        <v>238</v>
      </c>
      <c r="D415" s="6" t="s">
        <v>75</v>
      </c>
      <c r="E415" s="6" t="s">
        <v>180</v>
      </c>
      <c r="F415" s="6" t="s">
        <v>77</v>
      </c>
      <c r="G415" s="6" t="s">
        <v>82</v>
      </c>
      <c r="H415" s="6" t="s">
        <v>179</v>
      </c>
      <c r="I415" s="7">
        <v>7</v>
      </c>
      <c r="J415" s="8">
        <v>7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8">
        <v>7</v>
      </c>
      <c r="T415" s="9">
        <v>0</v>
      </c>
      <c r="U415" s="9">
        <v>0</v>
      </c>
      <c r="V415" s="9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10">
        <v>0</v>
      </c>
      <c r="AL415" s="10">
        <v>0</v>
      </c>
      <c r="AM415" s="9">
        <v>0</v>
      </c>
      <c r="AN415" s="9"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</row>
    <row r="416" spans="1:55" ht="16.5" customHeight="1">
      <c r="A416" s="5">
        <v>410</v>
      </c>
      <c r="B416" s="11">
        <v>207276</v>
      </c>
      <c r="C416" s="6" t="s">
        <v>238</v>
      </c>
      <c r="D416" s="6" t="s">
        <v>75</v>
      </c>
      <c r="E416" s="6" t="s">
        <v>180</v>
      </c>
      <c r="F416" s="6" t="s">
        <v>77</v>
      </c>
      <c r="G416" s="6" t="s">
        <v>145</v>
      </c>
      <c r="H416" s="6" t="s">
        <v>179</v>
      </c>
      <c r="I416" s="7">
        <v>18</v>
      </c>
      <c r="J416" s="8">
        <v>18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8">
        <v>18</v>
      </c>
      <c r="T416" s="9">
        <v>0</v>
      </c>
      <c r="U416" s="9">
        <v>0</v>
      </c>
      <c r="V416" s="9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10">
        <v>0</v>
      </c>
      <c r="AL416" s="10">
        <v>0</v>
      </c>
      <c r="AM416" s="9">
        <v>0</v>
      </c>
      <c r="AN416" s="9"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</row>
    <row r="417" spans="1:55" ht="16.5" customHeight="1">
      <c r="A417" s="5">
        <v>411</v>
      </c>
      <c r="B417" s="11">
        <v>207276</v>
      </c>
      <c r="C417" s="6" t="s">
        <v>238</v>
      </c>
      <c r="D417" s="6" t="s">
        <v>75</v>
      </c>
      <c r="E417" s="6" t="s">
        <v>180</v>
      </c>
      <c r="F417" s="6" t="s">
        <v>77</v>
      </c>
      <c r="G417" s="6" t="s">
        <v>87</v>
      </c>
      <c r="H417" s="6" t="s">
        <v>179</v>
      </c>
      <c r="I417" s="7">
        <v>0.78400000000000003</v>
      </c>
      <c r="J417" s="8">
        <v>0.78400000000000003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8">
        <v>0.78400000000000003</v>
      </c>
      <c r="T417" s="9">
        <v>0</v>
      </c>
      <c r="U417" s="9">
        <v>0</v>
      </c>
      <c r="V417" s="9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10">
        <v>0</v>
      </c>
      <c r="AL417" s="10">
        <v>0</v>
      </c>
      <c r="AM417" s="9">
        <v>0</v>
      </c>
      <c r="AN417" s="9"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</row>
    <row r="418" spans="1:55" ht="16.5" customHeight="1">
      <c r="A418" s="5">
        <v>412</v>
      </c>
      <c r="B418" s="11">
        <v>207276</v>
      </c>
      <c r="C418" s="6" t="s">
        <v>238</v>
      </c>
      <c r="D418" s="6" t="s">
        <v>75</v>
      </c>
      <c r="E418" s="6" t="s">
        <v>180</v>
      </c>
      <c r="F418" s="6" t="s">
        <v>77</v>
      </c>
      <c r="G418" s="6" t="s">
        <v>78</v>
      </c>
      <c r="H418" s="6" t="s">
        <v>179</v>
      </c>
      <c r="I418" s="7">
        <v>10</v>
      </c>
      <c r="J418" s="8">
        <v>10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8">
        <v>10</v>
      </c>
      <c r="T418" s="9">
        <v>0</v>
      </c>
      <c r="U418" s="9">
        <v>0</v>
      </c>
      <c r="V418" s="9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10">
        <v>0</v>
      </c>
      <c r="AL418" s="10">
        <v>0</v>
      </c>
      <c r="AM418" s="9">
        <v>0</v>
      </c>
      <c r="AN418" s="9"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</row>
    <row r="419" spans="1:55" ht="16.5" customHeight="1">
      <c r="A419" s="5">
        <v>413</v>
      </c>
      <c r="B419" s="11">
        <v>207276</v>
      </c>
      <c r="C419" s="6" t="s">
        <v>238</v>
      </c>
      <c r="D419" s="6" t="s">
        <v>75</v>
      </c>
      <c r="E419" s="6" t="s">
        <v>180</v>
      </c>
      <c r="F419" s="6" t="s">
        <v>77</v>
      </c>
      <c r="G419" s="6" t="s">
        <v>204</v>
      </c>
      <c r="H419" s="6" t="s">
        <v>184</v>
      </c>
      <c r="I419" s="7">
        <v>1.1000000000000001</v>
      </c>
      <c r="J419" s="8">
        <v>1.1000000000000001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8">
        <v>1.1000000000000001</v>
      </c>
      <c r="T419" s="9">
        <v>0</v>
      </c>
      <c r="U419" s="9">
        <v>0</v>
      </c>
      <c r="V419" s="9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10">
        <v>0</v>
      </c>
      <c r="AL419" s="10">
        <v>0</v>
      </c>
      <c r="AM419" s="9">
        <v>0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</row>
    <row r="420" spans="1:55" ht="16.5" customHeight="1">
      <c r="A420" s="5">
        <v>414</v>
      </c>
      <c r="B420" s="11">
        <v>207301</v>
      </c>
      <c r="C420" s="6" t="s">
        <v>239</v>
      </c>
      <c r="D420" s="6" t="s">
        <v>63</v>
      </c>
      <c r="E420" s="6"/>
      <c r="F420" s="6"/>
      <c r="G420" s="6"/>
      <c r="H420" s="6"/>
      <c r="I420" s="7">
        <v>930</v>
      </c>
      <c r="J420" s="8">
        <v>830</v>
      </c>
      <c r="K420" s="8">
        <v>830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10">
        <v>0</v>
      </c>
      <c r="AL420" s="10">
        <v>0</v>
      </c>
      <c r="AM420" s="9">
        <v>0</v>
      </c>
      <c r="AN420" s="9">
        <v>0</v>
      </c>
      <c r="AO420" s="9">
        <v>0</v>
      </c>
      <c r="AP420" s="8">
        <v>100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</row>
    <row r="421" spans="1:55" ht="16.5" customHeight="1">
      <c r="A421" s="5">
        <v>415</v>
      </c>
      <c r="B421" s="11">
        <v>207301</v>
      </c>
      <c r="C421" s="6" t="s">
        <v>239</v>
      </c>
      <c r="D421" s="6" t="s">
        <v>75</v>
      </c>
      <c r="E421" s="6" t="s">
        <v>180</v>
      </c>
      <c r="F421" s="6" t="s">
        <v>66</v>
      </c>
      <c r="G421" s="6"/>
      <c r="H421" s="6"/>
      <c r="I421" s="7">
        <v>830</v>
      </c>
      <c r="J421" s="8">
        <v>830</v>
      </c>
      <c r="K421" s="8">
        <v>830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10">
        <v>0</v>
      </c>
      <c r="AL421" s="10">
        <v>0</v>
      </c>
      <c r="AM421" s="9">
        <v>0</v>
      </c>
      <c r="AN421" s="9"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</row>
    <row r="422" spans="1:55" ht="16.5" customHeight="1">
      <c r="A422" s="5">
        <v>416</v>
      </c>
      <c r="B422" s="11">
        <v>207301</v>
      </c>
      <c r="C422" s="6" t="s">
        <v>239</v>
      </c>
      <c r="D422" s="6" t="s">
        <v>75</v>
      </c>
      <c r="E422" s="6" t="s">
        <v>180</v>
      </c>
      <c r="F422" s="6" t="s">
        <v>97</v>
      </c>
      <c r="G422" s="6" t="s">
        <v>166</v>
      </c>
      <c r="H422" s="6" t="s">
        <v>183</v>
      </c>
      <c r="I422" s="7">
        <v>485</v>
      </c>
      <c r="J422" s="8">
        <v>485</v>
      </c>
      <c r="K422" s="8">
        <v>485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0</v>
      </c>
      <c r="V422" s="9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10">
        <v>0</v>
      </c>
      <c r="AL422" s="10">
        <v>0</v>
      </c>
      <c r="AM422" s="9">
        <v>0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</row>
    <row r="423" spans="1:55" ht="16.5" customHeight="1">
      <c r="A423" s="5">
        <v>417</v>
      </c>
      <c r="B423" s="11">
        <v>207301</v>
      </c>
      <c r="C423" s="6" t="s">
        <v>239</v>
      </c>
      <c r="D423" s="6" t="s">
        <v>75</v>
      </c>
      <c r="E423" s="6" t="s">
        <v>180</v>
      </c>
      <c r="F423" s="6" t="s">
        <v>97</v>
      </c>
      <c r="G423" s="6" t="s">
        <v>199</v>
      </c>
      <c r="H423" s="6" t="s">
        <v>179</v>
      </c>
      <c r="I423" s="7">
        <v>34.299999999999997</v>
      </c>
      <c r="J423" s="8">
        <v>34.299999999999997</v>
      </c>
      <c r="K423" s="8">
        <v>34.299999999999997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10">
        <v>0</v>
      </c>
      <c r="AL423" s="10">
        <v>0</v>
      </c>
      <c r="AM423" s="9">
        <v>0</v>
      </c>
      <c r="AN423" s="9"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</row>
    <row r="424" spans="1:55" ht="16.5" customHeight="1">
      <c r="A424" s="5">
        <v>418</v>
      </c>
      <c r="B424" s="11">
        <v>207301</v>
      </c>
      <c r="C424" s="6" t="s">
        <v>239</v>
      </c>
      <c r="D424" s="6" t="s">
        <v>75</v>
      </c>
      <c r="E424" s="6" t="s">
        <v>180</v>
      </c>
      <c r="F424" s="6" t="s">
        <v>97</v>
      </c>
      <c r="G424" s="6" t="s">
        <v>152</v>
      </c>
      <c r="H424" s="6" t="s">
        <v>179</v>
      </c>
      <c r="I424" s="7">
        <v>8</v>
      </c>
      <c r="J424" s="8">
        <v>8</v>
      </c>
      <c r="K424" s="8">
        <v>8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10">
        <v>0</v>
      </c>
      <c r="AL424" s="10">
        <v>0</v>
      </c>
      <c r="AM424" s="9">
        <v>0</v>
      </c>
      <c r="AN424" s="9"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</row>
    <row r="425" spans="1:55" ht="16.5" customHeight="1">
      <c r="A425" s="5">
        <v>419</v>
      </c>
      <c r="B425" s="11">
        <v>207301</v>
      </c>
      <c r="C425" s="6" t="s">
        <v>239</v>
      </c>
      <c r="D425" s="6" t="s">
        <v>75</v>
      </c>
      <c r="E425" s="6" t="s">
        <v>180</v>
      </c>
      <c r="F425" s="6" t="s">
        <v>97</v>
      </c>
      <c r="G425" s="6" t="s">
        <v>68</v>
      </c>
      <c r="H425" s="6" t="s">
        <v>179</v>
      </c>
      <c r="I425" s="7">
        <v>11</v>
      </c>
      <c r="J425" s="8">
        <v>11</v>
      </c>
      <c r="K425" s="8">
        <v>11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0</v>
      </c>
      <c r="S425" s="9">
        <v>0</v>
      </c>
      <c r="T425" s="9">
        <v>0</v>
      </c>
      <c r="U425" s="9">
        <v>0</v>
      </c>
      <c r="V425" s="9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10">
        <v>0</v>
      </c>
      <c r="AL425" s="10">
        <v>0</v>
      </c>
      <c r="AM425" s="9">
        <v>0</v>
      </c>
      <c r="AN425" s="9"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</row>
    <row r="426" spans="1:55" ht="16.5" customHeight="1">
      <c r="A426" s="5">
        <v>420</v>
      </c>
      <c r="B426" s="11">
        <v>207301</v>
      </c>
      <c r="C426" s="6" t="s">
        <v>239</v>
      </c>
      <c r="D426" s="6" t="s">
        <v>75</v>
      </c>
      <c r="E426" s="6" t="s">
        <v>180</v>
      </c>
      <c r="F426" s="6" t="s">
        <v>97</v>
      </c>
      <c r="G426" s="6" t="s">
        <v>70</v>
      </c>
      <c r="H426" s="6" t="s">
        <v>179</v>
      </c>
      <c r="I426" s="7">
        <v>24</v>
      </c>
      <c r="J426" s="8">
        <v>24</v>
      </c>
      <c r="K426" s="8">
        <v>24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0</v>
      </c>
      <c r="V426" s="9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10">
        <v>0</v>
      </c>
      <c r="AL426" s="10">
        <v>0</v>
      </c>
      <c r="AM426" s="9">
        <v>0</v>
      </c>
      <c r="AN426" s="9"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</row>
    <row r="427" spans="1:55" ht="16.5" customHeight="1">
      <c r="A427" s="5">
        <v>421</v>
      </c>
      <c r="B427" s="11">
        <v>207301</v>
      </c>
      <c r="C427" s="6" t="s">
        <v>239</v>
      </c>
      <c r="D427" s="6" t="s">
        <v>75</v>
      </c>
      <c r="E427" s="6" t="s">
        <v>180</v>
      </c>
      <c r="F427" s="6" t="s">
        <v>97</v>
      </c>
      <c r="G427" s="6" t="s">
        <v>240</v>
      </c>
      <c r="H427" s="6" t="s">
        <v>179</v>
      </c>
      <c r="I427" s="7">
        <v>3.7</v>
      </c>
      <c r="J427" s="8">
        <v>3.7</v>
      </c>
      <c r="K427" s="8">
        <v>3.7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10">
        <v>0</v>
      </c>
      <c r="AL427" s="10">
        <v>0</v>
      </c>
      <c r="AM427" s="9">
        <v>0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0</v>
      </c>
      <c r="AT427" s="9">
        <v>0</v>
      </c>
      <c r="AU427" s="9">
        <v>0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</row>
    <row r="428" spans="1:55" ht="16.5" customHeight="1">
      <c r="A428" s="5">
        <v>422</v>
      </c>
      <c r="B428" s="11">
        <v>207301</v>
      </c>
      <c r="C428" s="6" t="s">
        <v>239</v>
      </c>
      <c r="D428" s="6" t="s">
        <v>75</v>
      </c>
      <c r="E428" s="6" t="s">
        <v>180</v>
      </c>
      <c r="F428" s="6" t="s">
        <v>97</v>
      </c>
      <c r="G428" s="6" t="s">
        <v>71</v>
      </c>
      <c r="H428" s="6" t="s">
        <v>179</v>
      </c>
      <c r="I428" s="7">
        <v>9</v>
      </c>
      <c r="J428" s="8">
        <v>9</v>
      </c>
      <c r="K428" s="8">
        <v>9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10">
        <v>0</v>
      </c>
      <c r="AL428" s="10">
        <v>0</v>
      </c>
      <c r="AM428" s="9">
        <v>0</v>
      </c>
      <c r="AN428" s="9"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9">
        <v>0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</row>
    <row r="429" spans="1:55" ht="16.5" customHeight="1">
      <c r="A429" s="5">
        <v>423</v>
      </c>
      <c r="B429" s="11">
        <v>207301</v>
      </c>
      <c r="C429" s="6" t="s">
        <v>239</v>
      </c>
      <c r="D429" s="6" t="s">
        <v>75</v>
      </c>
      <c r="E429" s="6" t="s">
        <v>180</v>
      </c>
      <c r="F429" s="6" t="s">
        <v>97</v>
      </c>
      <c r="G429" s="6" t="s">
        <v>72</v>
      </c>
      <c r="H429" s="6" t="s">
        <v>179</v>
      </c>
      <c r="I429" s="7">
        <v>38.5</v>
      </c>
      <c r="J429" s="8">
        <v>38.5</v>
      </c>
      <c r="K429" s="8">
        <v>38.5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10">
        <v>0</v>
      </c>
      <c r="AL429" s="10">
        <v>0</v>
      </c>
      <c r="AM429" s="9">
        <v>0</v>
      </c>
      <c r="AN429" s="9"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9">
        <v>0</v>
      </c>
      <c r="AU429" s="9">
        <v>0</v>
      </c>
      <c r="AV429" s="9">
        <v>0</v>
      </c>
      <c r="AW429" s="9">
        <v>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</row>
    <row r="430" spans="1:55" ht="16.5" customHeight="1">
      <c r="A430" s="5">
        <v>424</v>
      </c>
      <c r="B430" s="11">
        <v>207301</v>
      </c>
      <c r="C430" s="6" t="s">
        <v>239</v>
      </c>
      <c r="D430" s="6" t="s">
        <v>75</v>
      </c>
      <c r="E430" s="6" t="s">
        <v>180</v>
      </c>
      <c r="F430" s="6" t="s">
        <v>97</v>
      </c>
      <c r="G430" s="6" t="s">
        <v>74</v>
      </c>
      <c r="H430" s="6" t="s">
        <v>179</v>
      </c>
      <c r="I430" s="7">
        <v>1</v>
      </c>
      <c r="J430" s="8">
        <v>1</v>
      </c>
      <c r="K430" s="8">
        <v>1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10">
        <v>0</v>
      </c>
      <c r="AL430" s="10">
        <v>0</v>
      </c>
      <c r="AM430" s="9">
        <v>0</v>
      </c>
      <c r="AN430" s="9">
        <v>0</v>
      </c>
      <c r="AO430" s="9">
        <v>0</v>
      </c>
      <c r="AP430" s="9">
        <v>0</v>
      </c>
      <c r="AQ430" s="9">
        <v>0</v>
      </c>
      <c r="AR430" s="9">
        <v>0</v>
      </c>
      <c r="AS430" s="9">
        <v>0</v>
      </c>
      <c r="AT430" s="9">
        <v>0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</row>
    <row r="431" spans="1:55" ht="16.5" customHeight="1">
      <c r="A431" s="5">
        <v>425</v>
      </c>
      <c r="B431" s="11">
        <v>207301</v>
      </c>
      <c r="C431" s="6" t="s">
        <v>239</v>
      </c>
      <c r="D431" s="6" t="s">
        <v>75</v>
      </c>
      <c r="E431" s="6" t="s">
        <v>180</v>
      </c>
      <c r="F431" s="6" t="s">
        <v>97</v>
      </c>
      <c r="G431" s="6" t="s">
        <v>109</v>
      </c>
      <c r="H431" s="6" t="s">
        <v>179</v>
      </c>
      <c r="I431" s="7">
        <v>16</v>
      </c>
      <c r="J431" s="8">
        <v>16</v>
      </c>
      <c r="K431" s="8">
        <v>16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10">
        <v>0</v>
      </c>
      <c r="AL431" s="10">
        <v>0</v>
      </c>
      <c r="AM431" s="9">
        <v>0</v>
      </c>
      <c r="AN431" s="9">
        <v>0</v>
      </c>
      <c r="AO431" s="9">
        <v>0</v>
      </c>
      <c r="AP431" s="9">
        <v>0</v>
      </c>
      <c r="AQ431" s="9">
        <v>0</v>
      </c>
      <c r="AR431" s="9">
        <v>0</v>
      </c>
      <c r="AS431" s="9">
        <v>0</v>
      </c>
      <c r="AT431" s="9">
        <v>0</v>
      </c>
      <c r="AU431" s="9">
        <v>0</v>
      </c>
      <c r="AV431" s="9">
        <v>0</v>
      </c>
      <c r="AW431" s="9">
        <v>0</v>
      </c>
      <c r="AX431" s="9">
        <v>0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</row>
    <row r="432" spans="1:55" ht="16.5" customHeight="1">
      <c r="A432" s="5">
        <v>426</v>
      </c>
      <c r="B432" s="11">
        <v>207301</v>
      </c>
      <c r="C432" s="6" t="s">
        <v>239</v>
      </c>
      <c r="D432" s="6" t="s">
        <v>75</v>
      </c>
      <c r="E432" s="6" t="s">
        <v>180</v>
      </c>
      <c r="F432" s="6" t="s">
        <v>97</v>
      </c>
      <c r="G432" s="6" t="s">
        <v>114</v>
      </c>
      <c r="H432" s="6" t="s">
        <v>179</v>
      </c>
      <c r="I432" s="7">
        <v>9.5</v>
      </c>
      <c r="J432" s="8">
        <v>9.5</v>
      </c>
      <c r="K432" s="8">
        <v>9.5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10">
        <v>0</v>
      </c>
      <c r="AL432" s="10">
        <v>0</v>
      </c>
      <c r="AM432" s="9">
        <v>0</v>
      </c>
      <c r="AN432" s="9"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</row>
    <row r="433" spans="1:55" ht="16.5" customHeight="1">
      <c r="A433" s="5">
        <v>427</v>
      </c>
      <c r="B433" s="11">
        <v>207301</v>
      </c>
      <c r="C433" s="6" t="s">
        <v>239</v>
      </c>
      <c r="D433" s="6" t="s">
        <v>75</v>
      </c>
      <c r="E433" s="6" t="s">
        <v>180</v>
      </c>
      <c r="F433" s="6" t="s">
        <v>97</v>
      </c>
      <c r="G433" s="6" t="s">
        <v>82</v>
      </c>
      <c r="H433" s="6" t="s">
        <v>179</v>
      </c>
      <c r="I433" s="7">
        <v>42</v>
      </c>
      <c r="J433" s="8">
        <v>42</v>
      </c>
      <c r="K433" s="8">
        <v>42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10">
        <v>0</v>
      </c>
      <c r="AL433" s="10">
        <v>0</v>
      </c>
      <c r="AM433" s="9">
        <v>0</v>
      </c>
      <c r="AN433" s="9"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</row>
    <row r="434" spans="1:55" ht="16.5" customHeight="1">
      <c r="A434" s="5">
        <v>428</v>
      </c>
      <c r="B434" s="11">
        <v>207301</v>
      </c>
      <c r="C434" s="6" t="s">
        <v>239</v>
      </c>
      <c r="D434" s="6" t="s">
        <v>75</v>
      </c>
      <c r="E434" s="6" t="s">
        <v>180</v>
      </c>
      <c r="F434" s="6" t="s">
        <v>97</v>
      </c>
      <c r="G434" s="6" t="s">
        <v>200</v>
      </c>
      <c r="H434" s="6" t="s">
        <v>179</v>
      </c>
      <c r="I434" s="7">
        <v>12</v>
      </c>
      <c r="J434" s="8">
        <v>12</v>
      </c>
      <c r="K434" s="8">
        <v>12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10">
        <v>0</v>
      </c>
      <c r="AL434" s="10">
        <v>0</v>
      </c>
      <c r="AM434" s="9">
        <v>0</v>
      </c>
      <c r="AN434" s="9"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</row>
    <row r="435" spans="1:55" ht="16.5" customHeight="1">
      <c r="A435" s="5">
        <v>429</v>
      </c>
      <c r="B435" s="11">
        <v>207301</v>
      </c>
      <c r="C435" s="6" t="s">
        <v>239</v>
      </c>
      <c r="D435" s="6" t="s">
        <v>75</v>
      </c>
      <c r="E435" s="6" t="s">
        <v>180</v>
      </c>
      <c r="F435" s="6" t="s">
        <v>97</v>
      </c>
      <c r="G435" s="6" t="s">
        <v>145</v>
      </c>
      <c r="H435" s="6" t="s">
        <v>179</v>
      </c>
      <c r="I435" s="7">
        <v>22</v>
      </c>
      <c r="J435" s="8">
        <v>22</v>
      </c>
      <c r="K435" s="8">
        <v>22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9">
        <v>0</v>
      </c>
      <c r="U435" s="9">
        <v>0</v>
      </c>
      <c r="V435" s="9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10">
        <v>0</v>
      </c>
      <c r="AL435" s="10">
        <v>0</v>
      </c>
      <c r="AM435" s="9">
        <v>0</v>
      </c>
      <c r="AN435" s="9"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</row>
    <row r="436" spans="1:55" ht="16.5" customHeight="1">
      <c r="A436" s="5">
        <v>430</v>
      </c>
      <c r="B436" s="11">
        <v>207301</v>
      </c>
      <c r="C436" s="6" t="s">
        <v>239</v>
      </c>
      <c r="D436" s="6" t="s">
        <v>75</v>
      </c>
      <c r="E436" s="6" t="s">
        <v>180</v>
      </c>
      <c r="F436" s="6" t="s">
        <v>97</v>
      </c>
      <c r="G436" s="6" t="s">
        <v>191</v>
      </c>
      <c r="H436" s="6" t="s">
        <v>179</v>
      </c>
      <c r="I436" s="7">
        <v>23</v>
      </c>
      <c r="J436" s="8">
        <v>23</v>
      </c>
      <c r="K436" s="8">
        <v>23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10">
        <v>0</v>
      </c>
      <c r="AL436" s="10">
        <v>0</v>
      </c>
      <c r="AM436" s="9">
        <v>0</v>
      </c>
      <c r="AN436" s="9"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</row>
    <row r="437" spans="1:55" ht="16.5" customHeight="1">
      <c r="A437" s="5">
        <v>431</v>
      </c>
      <c r="B437" s="11">
        <v>207301</v>
      </c>
      <c r="C437" s="6" t="s">
        <v>239</v>
      </c>
      <c r="D437" s="6" t="s">
        <v>75</v>
      </c>
      <c r="E437" s="6" t="s">
        <v>180</v>
      </c>
      <c r="F437" s="6" t="s">
        <v>97</v>
      </c>
      <c r="G437" s="6" t="s">
        <v>87</v>
      </c>
      <c r="H437" s="6" t="s">
        <v>179</v>
      </c>
      <c r="I437" s="7">
        <v>15</v>
      </c>
      <c r="J437" s="8">
        <v>15</v>
      </c>
      <c r="K437" s="8">
        <v>15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10">
        <v>0</v>
      </c>
      <c r="AL437" s="10">
        <v>0</v>
      </c>
      <c r="AM437" s="9">
        <v>0</v>
      </c>
      <c r="AN437" s="9"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</row>
    <row r="438" spans="1:55" ht="16.5" customHeight="1">
      <c r="A438" s="5">
        <v>432</v>
      </c>
      <c r="B438" s="11">
        <v>207301</v>
      </c>
      <c r="C438" s="6" t="s">
        <v>239</v>
      </c>
      <c r="D438" s="6" t="s">
        <v>75</v>
      </c>
      <c r="E438" s="6" t="s">
        <v>180</v>
      </c>
      <c r="F438" s="6" t="s">
        <v>97</v>
      </c>
      <c r="G438" s="6" t="s">
        <v>78</v>
      </c>
      <c r="H438" s="6" t="s">
        <v>179</v>
      </c>
      <c r="I438" s="7">
        <v>30</v>
      </c>
      <c r="J438" s="8">
        <v>30</v>
      </c>
      <c r="K438" s="8">
        <v>30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10">
        <v>0</v>
      </c>
      <c r="AL438" s="10">
        <v>0</v>
      </c>
      <c r="AM438" s="9">
        <v>0</v>
      </c>
      <c r="AN438" s="9"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</row>
    <row r="439" spans="1:55" ht="16.5" customHeight="1">
      <c r="A439" s="5">
        <v>433</v>
      </c>
      <c r="B439" s="11">
        <v>207301</v>
      </c>
      <c r="C439" s="6" t="s">
        <v>239</v>
      </c>
      <c r="D439" s="6" t="s">
        <v>75</v>
      </c>
      <c r="E439" s="6" t="s">
        <v>180</v>
      </c>
      <c r="F439" s="6" t="s">
        <v>97</v>
      </c>
      <c r="G439" s="6" t="s">
        <v>100</v>
      </c>
      <c r="H439" s="6" t="s">
        <v>101</v>
      </c>
      <c r="I439" s="7">
        <v>8</v>
      </c>
      <c r="J439" s="8">
        <v>8</v>
      </c>
      <c r="K439" s="8">
        <v>8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10">
        <v>0</v>
      </c>
      <c r="AL439" s="10">
        <v>0</v>
      </c>
      <c r="AM439" s="9">
        <v>0</v>
      </c>
      <c r="AN439" s="9"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</row>
    <row r="440" spans="1:55" ht="16.5" customHeight="1">
      <c r="A440" s="5">
        <v>434</v>
      </c>
      <c r="B440" s="11">
        <v>207301</v>
      </c>
      <c r="C440" s="6" t="s">
        <v>239</v>
      </c>
      <c r="D440" s="6" t="s">
        <v>75</v>
      </c>
      <c r="E440" s="6" t="s">
        <v>180</v>
      </c>
      <c r="F440" s="6" t="s">
        <v>97</v>
      </c>
      <c r="G440" s="6" t="s">
        <v>162</v>
      </c>
      <c r="H440" s="6" t="s">
        <v>163</v>
      </c>
      <c r="I440" s="7">
        <v>0.3</v>
      </c>
      <c r="J440" s="8">
        <v>0.3</v>
      </c>
      <c r="K440" s="8">
        <v>0.3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  <c r="V440" s="9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10">
        <v>0</v>
      </c>
      <c r="AL440" s="10">
        <v>0</v>
      </c>
      <c r="AM440" s="9">
        <v>0</v>
      </c>
      <c r="AN440" s="9"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</row>
    <row r="441" spans="1:55" ht="16.5" customHeight="1">
      <c r="A441" s="5">
        <v>435</v>
      </c>
      <c r="B441" s="11">
        <v>207301</v>
      </c>
      <c r="C441" s="6" t="s">
        <v>239</v>
      </c>
      <c r="D441" s="6" t="s">
        <v>75</v>
      </c>
      <c r="E441" s="6" t="s">
        <v>180</v>
      </c>
      <c r="F441" s="6" t="s">
        <v>97</v>
      </c>
      <c r="G441" s="6" t="s">
        <v>205</v>
      </c>
      <c r="H441" s="6" t="s">
        <v>184</v>
      </c>
      <c r="I441" s="7">
        <v>37.700000000000003</v>
      </c>
      <c r="J441" s="8">
        <v>37.700000000000003</v>
      </c>
      <c r="K441" s="8">
        <v>37.700000000000003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9">
        <v>0</v>
      </c>
      <c r="U441" s="9">
        <v>0</v>
      </c>
      <c r="V441" s="9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10">
        <v>0</v>
      </c>
      <c r="AL441" s="10">
        <v>0</v>
      </c>
      <c r="AM441" s="9">
        <v>0</v>
      </c>
      <c r="AN441" s="9"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</row>
    <row r="442" spans="1:55" ht="16.5" customHeight="1">
      <c r="A442" s="5">
        <v>436</v>
      </c>
      <c r="B442" s="11">
        <v>207301</v>
      </c>
      <c r="C442" s="6" t="s">
        <v>239</v>
      </c>
      <c r="D442" s="6" t="s">
        <v>75</v>
      </c>
      <c r="E442" s="6" t="s">
        <v>182</v>
      </c>
      <c r="F442" s="6" t="s">
        <v>66</v>
      </c>
      <c r="G442" s="6"/>
      <c r="H442" s="6"/>
      <c r="I442" s="7">
        <v>100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10">
        <v>0</v>
      </c>
      <c r="AL442" s="10">
        <v>0</v>
      </c>
      <c r="AM442" s="9">
        <v>0</v>
      </c>
      <c r="AN442" s="9">
        <v>0</v>
      </c>
      <c r="AO442" s="9">
        <v>0</v>
      </c>
      <c r="AP442" s="8">
        <v>100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</row>
    <row r="443" spans="1:55" ht="16.5" customHeight="1">
      <c r="A443" s="5">
        <v>437</v>
      </c>
      <c r="B443" s="11">
        <v>207301</v>
      </c>
      <c r="C443" s="6" t="s">
        <v>239</v>
      </c>
      <c r="D443" s="6" t="s">
        <v>75</v>
      </c>
      <c r="E443" s="6" t="s">
        <v>182</v>
      </c>
      <c r="F443" s="6" t="s">
        <v>97</v>
      </c>
      <c r="G443" s="6" t="s">
        <v>166</v>
      </c>
      <c r="H443" s="6" t="s">
        <v>183</v>
      </c>
      <c r="I443" s="7">
        <v>100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10">
        <v>0</v>
      </c>
      <c r="AL443" s="10">
        <v>0</v>
      </c>
      <c r="AM443" s="9">
        <v>0</v>
      </c>
      <c r="AN443" s="9">
        <v>0</v>
      </c>
      <c r="AO443" s="9">
        <v>0</v>
      </c>
      <c r="AP443" s="8">
        <v>100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</row>
    <row r="444" spans="1:55" ht="16.5" customHeight="1">
      <c r="A444" s="5">
        <v>438</v>
      </c>
      <c r="B444" s="11">
        <v>207302</v>
      </c>
      <c r="C444" s="6" t="s">
        <v>241</v>
      </c>
      <c r="D444" s="6" t="s">
        <v>63</v>
      </c>
      <c r="E444" s="6"/>
      <c r="F444" s="6"/>
      <c r="G444" s="6"/>
      <c r="H444" s="6"/>
      <c r="I444" s="7">
        <v>572.59</v>
      </c>
      <c r="J444" s="8">
        <v>572.59</v>
      </c>
      <c r="K444" s="8">
        <v>572.59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10">
        <v>0</v>
      </c>
      <c r="AL444" s="10">
        <v>0</v>
      </c>
      <c r="AM444" s="9">
        <v>0</v>
      </c>
      <c r="AN444" s="9"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2.59</v>
      </c>
      <c r="AX444" s="9">
        <v>2.59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</row>
    <row r="445" spans="1:55" ht="16.5" customHeight="1">
      <c r="A445" s="5">
        <v>439</v>
      </c>
      <c r="B445" s="11">
        <v>207302</v>
      </c>
      <c r="C445" s="6" t="s">
        <v>241</v>
      </c>
      <c r="D445" s="6" t="s">
        <v>75</v>
      </c>
      <c r="E445" s="6" t="s">
        <v>180</v>
      </c>
      <c r="F445" s="6" t="s">
        <v>66</v>
      </c>
      <c r="G445" s="6"/>
      <c r="H445" s="6"/>
      <c r="I445" s="7">
        <v>570</v>
      </c>
      <c r="J445" s="8">
        <v>570</v>
      </c>
      <c r="K445" s="8">
        <v>570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10">
        <v>0</v>
      </c>
      <c r="AL445" s="10">
        <v>0</v>
      </c>
      <c r="AM445" s="9">
        <v>0</v>
      </c>
      <c r="AN445" s="9"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</row>
    <row r="446" spans="1:55" ht="16.5" customHeight="1">
      <c r="A446" s="5">
        <v>440</v>
      </c>
      <c r="B446" s="11">
        <v>207302</v>
      </c>
      <c r="C446" s="6" t="s">
        <v>241</v>
      </c>
      <c r="D446" s="6" t="s">
        <v>75</v>
      </c>
      <c r="E446" s="6" t="s">
        <v>180</v>
      </c>
      <c r="F446" s="6" t="s">
        <v>97</v>
      </c>
      <c r="G446" s="6" t="s">
        <v>199</v>
      </c>
      <c r="H446" s="6" t="s">
        <v>179</v>
      </c>
      <c r="I446" s="7">
        <v>26.98</v>
      </c>
      <c r="J446" s="8">
        <v>26.98</v>
      </c>
      <c r="K446" s="8">
        <v>26.98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9">
        <v>0</v>
      </c>
      <c r="R446" s="9">
        <v>0</v>
      </c>
      <c r="S446" s="9">
        <v>0</v>
      </c>
      <c r="T446" s="9">
        <v>0</v>
      </c>
      <c r="U446" s="9">
        <v>0</v>
      </c>
      <c r="V446" s="9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10">
        <v>0</v>
      </c>
      <c r="AL446" s="10">
        <v>0</v>
      </c>
      <c r="AM446" s="9">
        <v>0</v>
      </c>
      <c r="AN446" s="9"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</row>
    <row r="447" spans="1:55" ht="16.5" customHeight="1">
      <c r="A447" s="5">
        <v>441</v>
      </c>
      <c r="B447" s="11">
        <v>207302</v>
      </c>
      <c r="C447" s="6" t="s">
        <v>241</v>
      </c>
      <c r="D447" s="6" t="s">
        <v>75</v>
      </c>
      <c r="E447" s="6" t="s">
        <v>180</v>
      </c>
      <c r="F447" s="6" t="s">
        <v>97</v>
      </c>
      <c r="G447" s="6" t="s">
        <v>152</v>
      </c>
      <c r="H447" s="6" t="s">
        <v>179</v>
      </c>
      <c r="I447" s="7">
        <v>11</v>
      </c>
      <c r="J447" s="8">
        <v>11</v>
      </c>
      <c r="K447" s="8">
        <v>11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10">
        <v>0</v>
      </c>
      <c r="AL447" s="10">
        <v>0</v>
      </c>
      <c r="AM447" s="9">
        <v>0</v>
      </c>
      <c r="AN447" s="9"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</row>
    <row r="448" spans="1:55" ht="16.5" customHeight="1">
      <c r="A448" s="5">
        <v>442</v>
      </c>
      <c r="B448" s="11">
        <v>207302</v>
      </c>
      <c r="C448" s="6" t="s">
        <v>241</v>
      </c>
      <c r="D448" s="6" t="s">
        <v>75</v>
      </c>
      <c r="E448" s="6" t="s">
        <v>180</v>
      </c>
      <c r="F448" s="6" t="s">
        <v>97</v>
      </c>
      <c r="G448" s="6" t="s">
        <v>216</v>
      </c>
      <c r="H448" s="6" t="s">
        <v>179</v>
      </c>
      <c r="I448" s="7">
        <v>2.1</v>
      </c>
      <c r="J448" s="8">
        <v>2.1</v>
      </c>
      <c r="K448" s="8">
        <v>2.1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10">
        <v>0</v>
      </c>
      <c r="AL448" s="10">
        <v>0</v>
      </c>
      <c r="AM448" s="9">
        <v>0</v>
      </c>
      <c r="AN448" s="9"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</row>
    <row r="449" spans="1:55" ht="16.5" customHeight="1">
      <c r="A449" s="5">
        <v>443</v>
      </c>
      <c r="B449" s="11">
        <v>207302</v>
      </c>
      <c r="C449" s="6" t="s">
        <v>241</v>
      </c>
      <c r="D449" s="6" t="s">
        <v>75</v>
      </c>
      <c r="E449" s="6" t="s">
        <v>180</v>
      </c>
      <c r="F449" s="6" t="s">
        <v>97</v>
      </c>
      <c r="G449" s="6" t="s">
        <v>68</v>
      </c>
      <c r="H449" s="6" t="s">
        <v>179</v>
      </c>
      <c r="I449" s="7">
        <v>0.8</v>
      </c>
      <c r="J449" s="8">
        <v>0.8</v>
      </c>
      <c r="K449" s="8">
        <v>0.8</v>
      </c>
      <c r="L449" s="9">
        <v>0</v>
      </c>
      <c r="M449" s="9">
        <v>0</v>
      </c>
      <c r="N449" s="9">
        <v>0</v>
      </c>
      <c r="O449" s="9">
        <v>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v>0</v>
      </c>
      <c r="V449" s="9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10">
        <v>0</v>
      </c>
      <c r="AL449" s="10">
        <v>0</v>
      </c>
      <c r="AM449" s="9">
        <v>0</v>
      </c>
      <c r="AN449" s="9"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</row>
    <row r="450" spans="1:55" ht="16.5" customHeight="1">
      <c r="A450" s="5">
        <v>444</v>
      </c>
      <c r="B450" s="11">
        <v>207302</v>
      </c>
      <c r="C450" s="6" t="s">
        <v>241</v>
      </c>
      <c r="D450" s="6" t="s">
        <v>75</v>
      </c>
      <c r="E450" s="6" t="s">
        <v>180</v>
      </c>
      <c r="F450" s="6" t="s">
        <v>97</v>
      </c>
      <c r="G450" s="6" t="s">
        <v>70</v>
      </c>
      <c r="H450" s="6" t="s">
        <v>179</v>
      </c>
      <c r="I450" s="7">
        <v>6</v>
      </c>
      <c r="J450" s="8">
        <v>6</v>
      </c>
      <c r="K450" s="8">
        <v>6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10">
        <v>0</v>
      </c>
      <c r="AL450" s="10">
        <v>0</v>
      </c>
      <c r="AM450" s="9">
        <v>0</v>
      </c>
      <c r="AN450" s="9"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</row>
    <row r="451" spans="1:55" ht="16.5" customHeight="1">
      <c r="A451" s="5">
        <v>445</v>
      </c>
      <c r="B451" s="11">
        <v>207302</v>
      </c>
      <c r="C451" s="6" t="s">
        <v>241</v>
      </c>
      <c r="D451" s="6" t="s">
        <v>75</v>
      </c>
      <c r="E451" s="6" t="s">
        <v>180</v>
      </c>
      <c r="F451" s="6" t="s">
        <v>97</v>
      </c>
      <c r="G451" s="6" t="s">
        <v>240</v>
      </c>
      <c r="H451" s="6" t="s">
        <v>179</v>
      </c>
      <c r="I451" s="7">
        <v>0.5</v>
      </c>
      <c r="J451" s="8">
        <v>0.5</v>
      </c>
      <c r="K451" s="8">
        <v>0.5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0</v>
      </c>
      <c r="S451" s="9">
        <v>0</v>
      </c>
      <c r="T451" s="9">
        <v>0</v>
      </c>
      <c r="U451" s="9">
        <v>0</v>
      </c>
      <c r="V451" s="9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10">
        <v>0</v>
      </c>
      <c r="AL451" s="10">
        <v>0</v>
      </c>
      <c r="AM451" s="9">
        <v>0</v>
      </c>
      <c r="AN451" s="9"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</row>
    <row r="452" spans="1:55" ht="16.5" customHeight="1">
      <c r="A452" s="5">
        <v>446</v>
      </c>
      <c r="B452" s="11">
        <v>207302</v>
      </c>
      <c r="C452" s="6" t="s">
        <v>241</v>
      </c>
      <c r="D452" s="6" t="s">
        <v>75</v>
      </c>
      <c r="E452" s="6" t="s">
        <v>180</v>
      </c>
      <c r="F452" s="6" t="s">
        <v>97</v>
      </c>
      <c r="G452" s="6" t="s">
        <v>72</v>
      </c>
      <c r="H452" s="6" t="s">
        <v>179</v>
      </c>
      <c r="I452" s="7">
        <v>21.685500000000001</v>
      </c>
      <c r="J452" s="8">
        <v>21.685500000000001</v>
      </c>
      <c r="K452" s="8">
        <v>21.685500000000001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10">
        <v>0</v>
      </c>
      <c r="AL452" s="10">
        <v>0</v>
      </c>
      <c r="AM452" s="9">
        <v>0</v>
      </c>
      <c r="AN452" s="9"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</row>
    <row r="453" spans="1:55" ht="16.5" customHeight="1">
      <c r="A453" s="5">
        <v>447</v>
      </c>
      <c r="B453" s="11">
        <v>207302</v>
      </c>
      <c r="C453" s="6" t="s">
        <v>241</v>
      </c>
      <c r="D453" s="6" t="s">
        <v>75</v>
      </c>
      <c r="E453" s="6" t="s">
        <v>180</v>
      </c>
      <c r="F453" s="6" t="s">
        <v>97</v>
      </c>
      <c r="G453" s="6" t="s">
        <v>109</v>
      </c>
      <c r="H453" s="6" t="s">
        <v>179</v>
      </c>
      <c r="I453" s="7">
        <v>50</v>
      </c>
      <c r="J453" s="8">
        <v>50</v>
      </c>
      <c r="K453" s="8">
        <v>50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10">
        <v>0</v>
      </c>
      <c r="AL453" s="10">
        <v>0</v>
      </c>
      <c r="AM453" s="9">
        <v>0</v>
      </c>
      <c r="AN453" s="9"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</row>
    <row r="454" spans="1:55" ht="16.5" customHeight="1">
      <c r="A454" s="5">
        <v>448</v>
      </c>
      <c r="B454" s="11">
        <v>207302</v>
      </c>
      <c r="C454" s="6" t="s">
        <v>241</v>
      </c>
      <c r="D454" s="6" t="s">
        <v>75</v>
      </c>
      <c r="E454" s="6" t="s">
        <v>180</v>
      </c>
      <c r="F454" s="6" t="s">
        <v>97</v>
      </c>
      <c r="G454" s="6" t="s">
        <v>114</v>
      </c>
      <c r="H454" s="6" t="s">
        <v>179</v>
      </c>
      <c r="I454" s="7">
        <v>0.3</v>
      </c>
      <c r="J454" s="8">
        <v>0.3</v>
      </c>
      <c r="K454" s="8">
        <v>0.3</v>
      </c>
      <c r="L454" s="9">
        <v>0</v>
      </c>
      <c r="M454" s="9">
        <v>0</v>
      </c>
      <c r="N454" s="9">
        <v>0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0</v>
      </c>
      <c r="V454" s="9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10">
        <v>0</v>
      </c>
      <c r="AL454" s="10">
        <v>0</v>
      </c>
      <c r="AM454" s="9">
        <v>0</v>
      </c>
      <c r="AN454" s="9"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</row>
    <row r="455" spans="1:55" ht="16.5" customHeight="1">
      <c r="A455" s="5">
        <v>449</v>
      </c>
      <c r="B455" s="11">
        <v>207302</v>
      </c>
      <c r="C455" s="6" t="s">
        <v>241</v>
      </c>
      <c r="D455" s="6" t="s">
        <v>75</v>
      </c>
      <c r="E455" s="6" t="s">
        <v>180</v>
      </c>
      <c r="F455" s="6" t="s">
        <v>97</v>
      </c>
      <c r="G455" s="6" t="s">
        <v>82</v>
      </c>
      <c r="H455" s="6" t="s">
        <v>179</v>
      </c>
      <c r="I455" s="7">
        <v>28.1</v>
      </c>
      <c r="J455" s="8">
        <v>28.1</v>
      </c>
      <c r="K455" s="8">
        <v>28.1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10">
        <v>0</v>
      </c>
      <c r="AL455" s="10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</row>
    <row r="456" spans="1:55" ht="16.5" customHeight="1">
      <c r="A456" s="5">
        <v>450</v>
      </c>
      <c r="B456" s="11">
        <v>207302</v>
      </c>
      <c r="C456" s="6" t="s">
        <v>241</v>
      </c>
      <c r="D456" s="6" t="s">
        <v>75</v>
      </c>
      <c r="E456" s="6" t="s">
        <v>180</v>
      </c>
      <c r="F456" s="6" t="s">
        <v>97</v>
      </c>
      <c r="G456" s="6" t="s">
        <v>200</v>
      </c>
      <c r="H456" s="6" t="s">
        <v>179</v>
      </c>
      <c r="I456" s="7">
        <v>23.54</v>
      </c>
      <c r="J456" s="8">
        <v>23.54</v>
      </c>
      <c r="K456" s="8">
        <v>23.54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10">
        <v>0</v>
      </c>
      <c r="AL456" s="10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</row>
    <row r="457" spans="1:55" ht="16.5" customHeight="1">
      <c r="A457" s="5">
        <v>451</v>
      </c>
      <c r="B457" s="11">
        <v>207302</v>
      </c>
      <c r="C457" s="6" t="s">
        <v>241</v>
      </c>
      <c r="D457" s="6" t="s">
        <v>75</v>
      </c>
      <c r="E457" s="6" t="s">
        <v>180</v>
      </c>
      <c r="F457" s="6" t="s">
        <v>97</v>
      </c>
      <c r="G457" s="6" t="s">
        <v>145</v>
      </c>
      <c r="H457" s="6" t="s">
        <v>179</v>
      </c>
      <c r="I457" s="7">
        <v>340.92590000000001</v>
      </c>
      <c r="J457" s="8">
        <v>340.92590000000001</v>
      </c>
      <c r="K457" s="8">
        <v>340.92590000000001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10">
        <v>0</v>
      </c>
      <c r="AL457" s="10">
        <v>0</v>
      </c>
      <c r="AM457" s="9">
        <v>0</v>
      </c>
      <c r="AN457" s="9"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</row>
    <row r="458" spans="1:55" ht="16.5" customHeight="1">
      <c r="A458" s="5">
        <v>452</v>
      </c>
      <c r="B458" s="11">
        <v>207302</v>
      </c>
      <c r="C458" s="6" t="s">
        <v>241</v>
      </c>
      <c r="D458" s="6" t="s">
        <v>75</v>
      </c>
      <c r="E458" s="6" t="s">
        <v>180</v>
      </c>
      <c r="F458" s="6" t="s">
        <v>97</v>
      </c>
      <c r="G458" s="6" t="s">
        <v>191</v>
      </c>
      <c r="H458" s="6" t="s">
        <v>179</v>
      </c>
      <c r="I458" s="7">
        <v>12</v>
      </c>
      <c r="J458" s="8">
        <v>12</v>
      </c>
      <c r="K458" s="8">
        <v>12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10">
        <v>0</v>
      </c>
      <c r="AL458" s="10">
        <v>0</v>
      </c>
      <c r="AM458" s="9">
        <v>0</v>
      </c>
      <c r="AN458" s="9"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</row>
    <row r="459" spans="1:55" ht="16.5" customHeight="1">
      <c r="A459" s="5">
        <v>453</v>
      </c>
      <c r="B459" s="11">
        <v>207302</v>
      </c>
      <c r="C459" s="6" t="s">
        <v>241</v>
      </c>
      <c r="D459" s="6" t="s">
        <v>75</v>
      </c>
      <c r="E459" s="6" t="s">
        <v>180</v>
      </c>
      <c r="F459" s="6" t="s">
        <v>97</v>
      </c>
      <c r="G459" s="6" t="s">
        <v>87</v>
      </c>
      <c r="H459" s="6" t="s">
        <v>179</v>
      </c>
      <c r="I459" s="7">
        <v>7.52</v>
      </c>
      <c r="J459" s="8">
        <v>7.52</v>
      </c>
      <c r="K459" s="8">
        <v>7.52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10">
        <v>0</v>
      </c>
      <c r="AL459" s="10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</row>
    <row r="460" spans="1:55" ht="16.5" customHeight="1">
      <c r="A460" s="5">
        <v>454</v>
      </c>
      <c r="B460" s="11">
        <v>207302</v>
      </c>
      <c r="C460" s="6" t="s">
        <v>241</v>
      </c>
      <c r="D460" s="6" t="s">
        <v>75</v>
      </c>
      <c r="E460" s="6" t="s">
        <v>180</v>
      </c>
      <c r="F460" s="6" t="s">
        <v>97</v>
      </c>
      <c r="G460" s="6" t="s">
        <v>78</v>
      </c>
      <c r="H460" s="6" t="s">
        <v>179</v>
      </c>
      <c r="I460" s="7">
        <v>13.970599999999999</v>
      </c>
      <c r="J460" s="8">
        <v>13.970599999999999</v>
      </c>
      <c r="K460" s="8">
        <v>13.970599999999999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10">
        <v>0</v>
      </c>
      <c r="AL460" s="10">
        <v>0</v>
      </c>
      <c r="AM460" s="9">
        <v>0</v>
      </c>
      <c r="AN460" s="9"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</row>
    <row r="461" spans="1:55" ht="16.5" customHeight="1">
      <c r="A461" s="5">
        <v>455</v>
      </c>
      <c r="B461" s="11">
        <v>207302</v>
      </c>
      <c r="C461" s="6" t="s">
        <v>241</v>
      </c>
      <c r="D461" s="6" t="s">
        <v>75</v>
      </c>
      <c r="E461" s="6" t="s">
        <v>180</v>
      </c>
      <c r="F461" s="6" t="s">
        <v>97</v>
      </c>
      <c r="G461" s="6" t="s">
        <v>100</v>
      </c>
      <c r="H461" s="6" t="s">
        <v>101</v>
      </c>
      <c r="I461" s="7">
        <v>5.08</v>
      </c>
      <c r="J461" s="8">
        <v>5.08</v>
      </c>
      <c r="K461" s="8">
        <v>5.08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10">
        <v>0</v>
      </c>
      <c r="AL461" s="10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</row>
    <row r="462" spans="1:55" ht="16.5" customHeight="1">
      <c r="A462" s="5">
        <v>456</v>
      </c>
      <c r="B462" s="11">
        <v>207302</v>
      </c>
      <c r="C462" s="6" t="s">
        <v>241</v>
      </c>
      <c r="D462" s="6" t="s">
        <v>75</v>
      </c>
      <c r="E462" s="6" t="s">
        <v>180</v>
      </c>
      <c r="F462" s="6" t="s">
        <v>97</v>
      </c>
      <c r="G462" s="6" t="s">
        <v>162</v>
      </c>
      <c r="H462" s="6" t="s">
        <v>163</v>
      </c>
      <c r="I462" s="7">
        <v>0.8</v>
      </c>
      <c r="J462" s="8">
        <v>0.8</v>
      </c>
      <c r="K462" s="8">
        <v>0.8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10">
        <v>0</v>
      </c>
      <c r="AL462" s="10">
        <v>0</v>
      </c>
      <c r="AM462" s="9">
        <v>0</v>
      </c>
      <c r="AN462" s="9"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</row>
    <row r="463" spans="1:55" ht="16.5" customHeight="1">
      <c r="A463" s="5">
        <v>457</v>
      </c>
      <c r="B463" s="11">
        <v>207302</v>
      </c>
      <c r="C463" s="6" t="s">
        <v>241</v>
      </c>
      <c r="D463" s="6" t="s">
        <v>75</v>
      </c>
      <c r="E463" s="6" t="s">
        <v>180</v>
      </c>
      <c r="F463" s="6" t="s">
        <v>97</v>
      </c>
      <c r="G463" s="6" t="s">
        <v>203</v>
      </c>
      <c r="H463" s="6" t="s">
        <v>184</v>
      </c>
      <c r="I463" s="7">
        <v>3.8</v>
      </c>
      <c r="J463" s="8">
        <v>3.8</v>
      </c>
      <c r="K463" s="8">
        <v>3.8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10">
        <v>0</v>
      </c>
      <c r="AL463" s="10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</row>
    <row r="464" spans="1:55" ht="16.5" customHeight="1">
      <c r="A464" s="5">
        <v>458</v>
      </c>
      <c r="B464" s="11">
        <v>207302</v>
      </c>
      <c r="C464" s="6" t="s">
        <v>241</v>
      </c>
      <c r="D464" s="6" t="s">
        <v>75</v>
      </c>
      <c r="E464" s="6" t="s">
        <v>180</v>
      </c>
      <c r="F464" s="6" t="s">
        <v>97</v>
      </c>
      <c r="G464" s="6" t="s">
        <v>204</v>
      </c>
      <c r="H464" s="6" t="s">
        <v>184</v>
      </c>
      <c r="I464" s="7">
        <v>2.8980000000000001</v>
      </c>
      <c r="J464" s="8">
        <v>2.8980000000000001</v>
      </c>
      <c r="K464" s="8">
        <v>2.8980000000000001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10">
        <v>0</v>
      </c>
      <c r="AL464" s="10">
        <v>0</v>
      </c>
      <c r="AM464" s="9">
        <v>0</v>
      </c>
      <c r="AN464" s="9"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</row>
    <row r="465" spans="1:55" ht="16.5" customHeight="1">
      <c r="A465" s="5">
        <v>459</v>
      </c>
      <c r="B465" s="11">
        <v>207302</v>
      </c>
      <c r="C465" s="6" t="s">
        <v>241</v>
      </c>
      <c r="D465" s="6" t="s">
        <v>75</v>
      </c>
      <c r="E465" s="6" t="s">
        <v>180</v>
      </c>
      <c r="F465" s="6" t="s">
        <v>97</v>
      </c>
      <c r="G465" s="6" t="s">
        <v>94</v>
      </c>
      <c r="H465" s="6" t="s">
        <v>184</v>
      </c>
      <c r="I465" s="7">
        <v>7</v>
      </c>
      <c r="J465" s="8">
        <v>7</v>
      </c>
      <c r="K465" s="8">
        <v>7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10">
        <v>0</v>
      </c>
      <c r="AL465" s="10">
        <v>0</v>
      </c>
      <c r="AM465" s="9">
        <v>0</v>
      </c>
      <c r="AN465" s="9"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</row>
    <row r="466" spans="1:55" ht="16.5" customHeight="1">
      <c r="A466" s="5">
        <v>460</v>
      </c>
      <c r="B466" s="11">
        <v>207302</v>
      </c>
      <c r="C466" s="6" t="s">
        <v>241</v>
      </c>
      <c r="D466" s="6" t="s">
        <v>75</v>
      </c>
      <c r="E466" s="6" t="s">
        <v>180</v>
      </c>
      <c r="F466" s="6" t="s">
        <v>97</v>
      </c>
      <c r="G466" s="6" t="s">
        <v>205</v>
      </c>
      <c r="H466" s="6" t="s">
        <v>184</v>
      </c>
      <c r="I466" s="7">
        <v>5</v>
      </c>
      <c r="J466" s="8">
        <v>5</v>
      </c>
      <c r="K466" s="8">
        <v>5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10">
        <v>0</v>
      </c>
      <c r="AL466" s="10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</row>
    <row r="467" spans="1:55" ht="16.5" customHeight="1">
      <c r="A467" s="5">
        <v>461</v>
      </c>
      <c r="B467" s="11">
        <v>207302</v>
      </c>
      <c r="C467" s="6" t="s">
        <v>241</v>
      </c>
      <c r="D467" s="6" t="s">
        <v>75</v>
      </c>
      <c r="E467" s="13" t="s">
        <v>170</v>
      </c>
      <c r="F467" s="6" t="s">
        <v>66</v>
      </c>
      <c r="G467" s="6"/>
      <c r="H467" s="6"/>
      <c r="I467" s="7">
        <v>2.59</v>
      </c>
      <c r="J467" s="7"/>
      <c r="K467" s="7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10"/>
      <c r="X467" s="10"/>
      <c r="Y467" s="10"/>
      <c r="Z467" s="10"/>
      <c r="AA467" s="10"/>
      <c r="AB467" s="10"/>
      <c r="AC467" s="10"/>
      <c r="AD467" s="10"/>
      <c r="AE467" s="10"/>
      <c r="AF467" s="9"/>
      <c r="AG467" s="9"/>
      <c r="AH467" s="9"/>
      <c r="AI467" s="9"/>
      <c r="AJ467" s="9"/>
      <c r="AK467" s="10"/>
      <c r="AL467" s="10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7">
        <v>2.59</v>
      </c>
      <c r="AX467" s="7">
        <v>2.59</v>
      </c>
      <c r="AY467" s="9"/>
      <c r="AZ467" s="9"/>
      <c r="BA467" s="9"/>
      <c r="BB467" s="9"/>
      <c r="BC467" s="9"/>
    </row>
    <row r="468" spans="1:55" ht="16.5" customHeight="1">
      <c r="A468" s="5">
        <v>462</v>
      </c>
      <c r="B468" s="11">
        <v>207302</v>
      </c>
      <c r="C468" s="6" t="s">
        <v>241</v>
      </c>
      <c r="D468" s="6" t="s">
        <v>75</v>
      </c>
      <c r="E468" s="13" t="s">
        <v>170</v>
      </c>
      <c r="F468" s="20" t="s">
        <v>194</v>
      </c>
      <c r="G468" s="6" t="s">
        <v>78</v>
      </c>
      <c r="H468" s="6" t="s">
        <v>179</v>
      </c>
      <c r="I468" s="7">
        <v>2.59</v>
      </c>
      <c r="J468" s="7"/>
      <c r="K468" s="7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10"/>
      <c r="X468" s="10"/>
      <c r="Y468" s="10"/>
      <c r="Z468" s="10"/>
      <c r="AA468" s="10"/>
      <c r="AB468" s="10"/>
      <c r="AC468" s="10"/>
      <c r="AD468" s="10"/>
      <c r="AE468" s="10"/>
      <c r="AF468" s="9"/>
      <c r="AG468" s="9"/>
      <c r="AH468" s="9"/>
      <c r="AI468" s="9"/>
      <c r="AJ468" s="9"/>
      <c r="AK468" s="10"/>
      <c r="AL468" s="10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7">
        <v>2.59</v>
      </c>
      <c r="AX468" s="7">
        <v>2.59</v>
      </c>
      <c r="AY468" s="9"/>
      <c r="AZ468" s="9"/>
      <c r="BA468" s="9"/>
      <c r="BB468" s="9"/>
      <c r="BC468" s="9"/>
    </row>
    <row r="469" spans="1:55" ht="16.5" customHeight="1">
      <c r="A469" s="5">
        <v>463</v>
      </c>
      <c r="B469" s="11">
        <v>207303</v>
      </c>
      <c r="C469" s="6" t="s">
        <v>242</v>
      </c>
      <c r="D469" s="6" t="s">
        <v>63</v>
      </c>
      <c r="E469" s="6"/>
      <c r="F469" s="6"/>
      <c r="G469" s="6"/>
      <c r="H469" s="6"/>
      <c r="I469" s="7">
        <v>505.37639999999999</v>
      </c>
      <c r="J469" s="8">
        <v>505.37639999999999</v>
      </c>
      <c r="K469" s="8">
        <v>505.37639999999999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10">
        <v>0</v>
      </c>
      <c r="AL469" s="10">
        <v>0</v>
      </c>
      <c r="AM469" s="9">
        <v>0</v>
      </c>
      <c r="AN469" s="9"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</row>
    <row r="470" spans="1:55" ht="16.5" customHeight="1">
      <c r="A470" s="5">
        <v>464</v>
      </c>
      <c r="B470" s="11">
        <v>207303</v>
      </c>
      <c r="C470" s="6" t="s">
        <v>242</v>
      </c>
      <c r="D470" s="6" t="s">
        <v>75</v>
      </c>
      <c r="E470" s="6" t="s">
        <v>180</v>
      </c>
      <c r="F470" s="6" t="s">
        <v>66</v>
      </c>
      <c r="G470" s="6"/>
      <c r="H470" s="6"/>
      <c r="I470" s="7">
        <v>505.37639999999999</v>
      </c>
      <c r="J470" s="8">
        <v>505.37639999999999</v>
      </c>
      <c r="K470" s="8">
        <v>505.37639999999999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10">
        <v>0</v>
      </c>
      <c r="AL470" s="10">
        <v>0</v>
      </c>
      <c r="AM470" s="9">
        <v>0</v>
      </c>
      <c r="AN470" s="9"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</row>
    <row r="471" spans="1:55" ht="16.5" customHeight="1">
      <c r="A471" s="5">
        <v>465</v>
      </c>
      <c r="B471" s="11">
        <v>207303</v>
      </c>
      <c r="C471" s="6" t="s">
        <v>242</v>
      </c>
      <c r="D471" s="6" t="s">
        <v>75</v>
      </c>
      <c r="E471" s="6" t="s">
        <v>180</v>
      </c>
      <c r="F471" s="6" t="s">
        <v>97</v>
      </c>
      <c r="G471" s="6" t="s">
        <v>199</v>
      </c>
      <c r="H471" s="6" t="s">
        <v>179</v>
      </c>
      <c r="I471" s="7">
        <v>11</v>
      </c>
      <c r="J471" s="8">
        <v>11</v>
      </c>
      <c r="K471" s="8">
        <v>11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10">
        <v>0</v>
      </c>
      <c r="AL471" s="10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</row>
    <row r="472" spans="1:55" ht="16.5" customHeight="1">
      <c r="A472" s="5">
        <v>466</v>
      </c>
      <c r="B472" s="11">
        <v>207303</v>
      </c>
      <c r="C472" s="6" t="s">
        <v>242</v>
      </c>
      <c r="D472" s="6" t="s">
        <v>75</v>
      </c>
      <c r="E472" s="6" t="s">
        <v>180</v>
      </c>
      <c r="F472" s="6" t="s">
        <v>97</v>
      </c>
      <c r="G472" s="6" t="s">
        <v>68</v>
      </c>
      <c r="H472" s="6" t="s">
        <v>179</v>
      </c>
      <c r="I472" s="7">
        <v>4</v>
      </c>
      <c r="J472" s="8">
        <v>4</v>
      </c>
      <c r="K472" s="8">
        <v>4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10">
        <v>0</v>
      </c>
      <c r="AL472" s="10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</row>
    <row r="473" spans="1:55" ht="16.5" customHeight="1">
      <c r="A473" s="5">
        <v>467</v>
      </c>
      <c r="B473" s="11">
        <v>207303</v>
      </c>
      <c r="C473" s="6" t="s">
        <v>242</v>
      </c>
      <c r="D473" s="6" t="s">
        <v>75</v>
      </c>
      <c r="E473" s="6" t="s">
        <v>180</v>
      </c>
      <c r="F473" s="6" t="s">
        <v>97</v>
      </c>
      <c r="G473" s="6" t="s">
        <v>70</v>
      </c>
      <c r="H473" s="6" t="s">
        <v>179</v>
      </c>
      <c r="I473" s="7">
        <v>12</v>
      </c>
      <c r="J473" s="8">
        <v>12</v>
      </c>
      <c r="K473" s="8">
        <v>12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10">
        <v>0</v>
      </c>
      <c r="AL473" s="10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</row>
    <row r="474" spans="1:55" ht="16.5" customHeight="1">
      <c r="A474" s="5">
        <v>468</v>
      </c>
      <c r="B474" s="11">
        <v>207303</v>
      </c>
      <c r="C474" s="6" t="s">
        <v>242</v>
      </c>
      <c r="D474" s="6" t="s">
        <v>75</v>
      </c>
      <c r="E474" s="6" t="s">
        <v>180</v>
      </c>
      <c r="F474" s="6" t="s">
        <v>97</v>
      </c>
      <c r="G474" s="6" t="s">
        <v>240</v>
      </c>
      <c r="H474" s="6" t="s">
        <v>179</v>
      </c>
      <c r="I474" s="7">
        <v>3</v>
      </c>
      <c r="J474" s="8">
        <v>3</v>
      </c>
      <c r="K474" s="8">
        <v>3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10">
        <v>0</v>
      </c>
      <c r="AL474" s="10">
        <v>0</v>
      </c>
      <c r="AM474" s="9">
        <v>0</v>
      </c>
      <c r="AN474" s="9"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</row>
    <row r="475" spans="1:55" ht="16.5" customHeight="1">
      <c r="A475" s="5">
        <v>469</v>
      </c>
      <c r="B475" s="11">
        <v>207303</v>
      </c>
      <c r="C475" s="6" t="s">
        <v>242</v>
      </c>
      <c r="D475" s="6" t="s">
        <v>75</v>
      </c>
      <c r="E475" s="6" t="s">
        <v>180</v>
      </c>
      <c r="F475" s="6" t="s">
        <v>97</v>
      </c>
      <c r="G475" s="6" t="s">
        <v>71</v>
      </c>
      <c r="H475" s="6" t="s">
        <v>179</v>
      </c>
      <c r="I475" s="7">
        <v>22</v>
      </c>
      <c r="J475" s="8">
        <v>22</v>
      </c>
      <c r="K475" s="8">
        <v>22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10">
        <v>0</v>
      </c>
      <c r="AL475" s="10">
        <v>0</v>
      </c>
      <c r="AM475" s="9">
        <v>0</v>
      </c>
      <c r="AN475" s="9"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</row>
    <row r="476" spans="1:55" ht="16.5" customHeight="1">
      <c r="A476" s="5">
        <v>470</v>
      </c>
      <c r="B476" s="11">
        <v>207303</v>
      </c>
      <c r="C476" s="6" t="s">
        <v>242</v>
      </c>
      <c r="D476" s="6" t="s">
        <v>75</v>
      </c>
      <c r="E476" s="6" t="s">
        <v>180</v>
      </c>
      <c r="F476" s="6" t="s">
        <v>97</v>
      </c>
      <c r="G476" s="6" t="s">
        <v>114</v>
      </c>
      <c r="H476" s="6" t="s">
        <v>179</v>
      </c>
      <c r="I476" s="7">
        <v>6</v>
      </c>
      <c r="J476" s="8">
        <v>6</v>
      </c>
      <c r="K476" s="8">
        <v>6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0</v>
      </c>
      <c r="T476" s="9">
        <v>0</v>
      </c>
      <c r="U476" s="9">
        <v>0</v>
      </c>
      <c r="V476" s="9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10">
        <v>0</v>
      </c>
      <c r="AL476" s="10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</row>
    <row r="477" spans="1:55" ht="16.5" customHeight="1">
      <c r="A477" s="5">
        <v>471</v>
      </c>
      <c r="B477" s="11">
        <v>207303</v>
      </c>
      <c r="C477" s="6" t="s">
        <v>242</v>
      </c>
      <c r="D477" s="6" t="s">
        <v>75</v>
      </c>
      <c r="E477" s="6" t="s">
        <v>180</v>
      </c>
      <c r="F477" s="6" t="s">
        <v>97</v>
      </c>
      <c r="G477" s="6" t="s">
        <v>82</v>
      </c>
      <c r="H477" s="6" t="s">
        <v>179</v>
      </c>
      <c r="I477" s="7">
        <v>22</v>
      </c>
      <c r="J477" s="8">
        <v>22</v>
      </c>
      <c r="K477" s="8">
        <v>22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10">
        <v>0</v>
      </c>
      <c r="AL477" s="10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</row>
    <row r="478" spans="1:55" ht="16.5" customHeight="1">
      <c r="A478" s="5">
        <v>472</v>
      </c>
      <c r="B478" s="11">
        <v>207303</v>
      </c>
      <c r="C478" s="6" t="s">
        <v>242</v>
      </c>
      <c r="D478" s="6" t="s">
        <v>75</v>
      </c>
      <c r="E478" s="6" t="s">
        <v>180</v>
      </c>
      <c r="F478" s="6" t="s">
        <v>97</v>
      </c>
      <c r="G478" s="6" t="s">
        <v>200</v>
      </c>
      <c r="H478" s="6" t="s">
        <v>179</v>
      </c>
      <c r="I478" s="7">
        <v>86</v>
      </c>
      <c r="J478" s="8">
        <v>86</v>
      </c>
      <c r="K478" s="8">
        <v>86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10">
        <v>0</v>
      </c>
      <c r="AL478" s="10">
        <v>0</v>
      </c>
      <c r="AM478" s="9">
        <v>0</v>
      </c>
      <c r="AN478" s="9">
        <v>0</v>
      </c>
      <c r="AO478" s="9">
        <v>0</v>
      </c>
      <c r="AP478" s="9">
        <v>0</v>
      </c>
      <c r="AQ478" s="9">
        <v>0</v>
      </c>
      <c r="AR478" s="9">
        <v>0</v>
      </c>
      <c r="AS478" s="9">
        <v>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</row>
    <row r="479" spans="1:55" ht="16.5" customHeight="1">
      <c r="A479" s="5">
        <v>473</v>
      </c>
      <c r="B479" s="11">
        <v>207303</v>
      </c>
      <c r="C479" s="6" t="s">
        <v>242</v>
      </c>
      <c r="D479" s="6" t="s">
        <v>75</v>
      </c>
      <c r="E479" s="6" t="s">
        <v>180</v>
      </c>
      <c r="F479" s="6" t="s">
        <v>97</v>
      </c>
      <c r="G479" s="6" t="s">
        <v>145</v>
      </c>
      <c r="H479" s="6" t="s">
        <v>179</v>
      </c>
      <c r="I479" s="7">
        <v>255.7764</v>
      </c>
      <c r="J479" s="8">
        <v>255.7764</v>
      </c>
      <c r="K479" s="8">
        <v>255.7764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10">
        <v>0</v>
      </c>
      <c r="AL479" s="10">
        <v>0</v>
      </c>
      <c r="AM479" s="9">
        <v>0</v>
      </c>
      <c r="AN479" s="9">
        <v>0</v>
      </c>
      <c r="AO479" s="9">
        <v>0</v>
      </c>
      <c r="AP479" s="9">
        <v>0</v>
      </c>
      <c r="AQ479" s="9">
        <v>0</v>
      </c>
      <c r="AR479" s="9">
        <v>0</v>
      </c>
      <c r="AS479" s="9">
        <v>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</row>
    <row r="480" spans="1:55" ht="16.5" customHeight="1">
      <c r="A480" s="5">
        <v>474</v>
      </c>
      <c r="B480" s="11">
        <v>207303</v>
      </c>
      <c r="C480" s="6" t="s">
        <v>242</v>
      </c>
      <c r="D480" s="6" t="s">
        <v>75</v>
      </c>
      <c r="E480" s="6" t="s">
        <v>180</v>
      </c>
      <c r="F480" s="6" t="s">
        <v>97</v>
      </c>
      <c r="G480" s="6" t="s">
        <v>87</v>
      </c>
      <c r="H480" s="6" t="s">
        <v>179</v>
      </c>
      <c r="I480" s="7">
        <v>4.5</v>
      </c>
      <c r="J480" s="8">
        <v>4.5</v>
      </c>
      <c r="K480" s="8">
        <v>4.5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10">
        <v>0</v>
      </c>
      <c r="AL480" s="10">
        <v>0</v>
      </c>
      <c r="AM480" s="9">
        <v>0</v>
      </c>
      <c r="AN480" s="9">
        <v>0</v>
      </c>
      <c r="AO480" s="9">
        <v>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</row>
    <row r="481" spans="1:55" ht="16.5" customHeight="1">
      <c r="A481" s="5">
        <v>475</v>
      </c>
      <c r="B481" s="11">
        <v>207303</v>
      </c>
      <c r="C481" s="6" t="s">
        <v>242</v>
      </c>
      <c r="D481" s="6" t="s">
        <v>75</v>
      </c>
      <c r="E481" s="6" t="s">
        <v>180</v>
      </c>
      <c r="F481" s="6" t="s">
        <v>97</v>
      </c>
      <c r="G481" s="6" t="s">
        <v>78</v>
      </c>
      <c r="H481" s="6" t="s">
        <v>179</v>
      </c>
      <c r="I481" s="7">
        <v>11</v>
      </c>
      <c r="J481" s="8">
        <v>11</v>
      </c>
      <c r="K481" s="8">
        <v>11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0</v>
      </c>
      <c r="V481" s="9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10">
        <v>0</v>
      </c>
      <c r="AL481" s="10">
        <v>0</v>
      </c>
      <c r="AM481" s="9">
        <v>0</v>
      </c>
      <c r="AN481" s="9">
        <v>0</v>
      </c>
      <c r="AO481" s="9">
        <v>0</v>
      </c>
      <c r="AP481" s="9">
        <v>0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</row>
    <row r="482" spans="1:55" ht="16.5" customHeight="1">
      <c r="A482" s="5">
        <v>476</v>
      </c>
      <c r="B482" s="11">
        <v>207303</v>
      </c>
      <c r="C482" s="6" t="s">
        <v>242</v>
      </c>
      <c r="D482" s="6" t="s">
        <v>75</v>
      </c>
      <c r="E482" s="6" t="s">
        <v>180</v>
      </c>
      <c r="F482" s="6" t="s">
        <v>97</v>
      </c>
      <c r="G482" s="6" t="s">
        <v>100</v>
      </c>
      <c r="H482" s="6" t="s">
        <v>101</v>
      </c>
      <c r="I482" s="7">
        <v>4.5999999999999996</v>
      </c>
      <c r="J482" s="8">
        <v>4.5999999999999996</v>
      </c>
      <c r="K482" s="8">
        <v>4.5999999999999996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10">
        <v>0</v>
      </c>
      <c r="AL482" s="10">
        <v>0</v>
      </c>
      <c r="AM482" s="9">
        <v>0</v>
      </c>
      <c r="AN482" s="9">
        <v>0</v>
      </c>
      <c r="AO482" s="9">
        <v>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</row>
    <row r="483" spans="1:55" ht="16.5" customHeight="1">
      <c r="A483" s="5">
        <v>477</v>
      </c>
      <c r="B483" s="11">
        <v>207303</v>
      </c>
      <c r="C483" s="6" t="s">
        <v>242</v>
      </c>
      <c r="D483" s="6" t="s">
        <v>75</v>
      </c>
      <c r="E483" s="6" t="s">
        <v>180</v>
      </c>
      <c r="F483" s="6" t="s">
        <v>97</v>
      </c>
      <c r="G483" s="6" t="s">
        <v>204</v>
      </c>
      <c r="H483" s="6" t="s">
        <v>184</v>
      </c>
      <c r="I483" s="7">
        <v>59</v>
      </c>
      <c r="J483" s="8">
        <v>59</v>
      </c>
      <c r="K483" s="8">
        <v>59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10">
        <v>0</v>
      </c>
      <c r="AL483" s="10">
        <v>0</v>
      </c>
      <c r="AM483" s="9">
        <v>0</v>
      </c>
      <c r="AN483" s="9">
        <v>0</v>
      </c>
      <c r="AO483" s="9">
        <v>0</v>
      </c>
      <c r="AP483" s="9">
        <v>0</v>
      </c>
      <c r="AQ483" s="9">
        <v>0</v>
      </c>
      <c r="AR483" s="9">
        <v>0</v>
      </c>
      <c r="AS483" s="9">
        <v>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</row>
    <row r="484" spans="1:55" ht="16.5" customHeight="1">
      <c r="A484" s="5">
        <v>478</v>
      </c>
      <c r="B484" s="11">
        <v>207303</v>
      </c>
      <c r="C484" s="6" t="s">
        <v>242</v>
      </c>
      <c r="D484" s="6" t="s">
        <v>75</v>
      </c>
      <c r="E484" s="6" t="s">
        <v>180</v>
      </c>
      <c r="F484" s="6" t="s">
        <v>97</v>
      </c>
      <c r="G484" s="6" t="s">
        <v>205</v>
      </c>
      <c r="H484" s="6" t="s">
        <v>184</v>
      </c>
      <c r="I484" s="7">
        <v>4.5</v>
      </c>
      <c r="J484" s="8">
        <v>4.5</v>
      </c>
      <c r="K484" s="8">
        <v>4.5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10">
        <v>0</v>
      </c>
      <c r="AL484" s="10">
        <v>0</v>
      </c>
      <c r="AM484" s="9">
        <v>0</v>
      </c>
      <c r="AN484" s="9"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</row>
    <row r="485" spans="1:55" ht="16.5" customHeight="1">
      <c r="A485" s="5">
        <v>479</v>
      </c>
      <c r="B485" s="11">
        <v>207304</v>
      </c>
      <c r="C485" s="6" t="s">
        <v>243</v>
      </c>
      <c r="D485" s="6" t="s">
        <v>63</v>
      </c>
      <c r="E485" s="6"/>
      <c r="F485" s="6"/>
      <c r="G485" s="6"/>
      <c r="H485" s="6"/>
      <c r="I485" s="7">
        <v>441</v>
      </c>
      <c r="J485" s="8">
        <v>441</v>
      </c>
      <c r="K485" s="8">
        <v>441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10">
        <v>0</v>
      </c>
      <c r="AL485" s="10">
        <v>0</v>
      </c>
      <c r="AM485" s="9">
        <v>0</v>
      </c>
      <c r="AN485" s="9">
        <v>0</v>
      </c>
      <c r="AO485" s="9">
        <v>0</v>
      </c>
      <c r="AP485" s="9">
        <v>0</v>
      </c>
      <c r="AQ485" s="9">
        <v>0</v>
      </c>
      <c r="AR485" s="9">
        <v>0</v>
      </c>
      <c r="AS485" s="9">
        <v>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</row>
    <row r="486" spans="1:55" ht="16.5" customHeight="1">
      <c r="A486" s="5">
        <v>480</v>
      </c>
      <c r="B486" s="11">
        <v>207304</v>
      </c>
      <c r="C486" s="6" t="s">
        <v>243</v>
      </c>
      <c r="D486" s="6" t="s">
        <v>75</v>
      </c>
      <c r="E486" s="6" t="s">
        <v>180</v>
      </c>
      <c r="F486" s="6" t="s">
        <v>66</v>
      </c>
      <c r="G486" s="6"/>
      <c r="H486" s="6"/>
      <c r="I486" s="7">
        <v>441</v>
      </c>
      <c r="J486" s="8">
        <v>441</v>
      </c>
      <c r="K486" s="8">
        <v>441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10">
        <v>0</v>
      </c>
      <c r="AL486" s="10">
        <v>0</v>
      </c>
      <c r="AM486" s="9">
        <v>0</v>
      </c>
      <c r="AN486" s="9">
        <v>0</v>
      </c>
      <c r="AO486" s="9">
        <v>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</row>
    <row r="487" spans="1:55" ht="16.5" customHeight="1">
      <c r="A487" s="5">
        <v>481</v>
      </c>
      <c r="B487" s="11">
        <v>207304</v>
      </c>
      <c r="C487" s="6" t="s">
        <v>243</v>
      </c>
      <c r="D487" s="6" t="s">
        <v>75</v>
      </c>
      <c r="E487" s="6" t="s">
        <v>180</v>
      </c>
      <c r="F487" s="6" t="s">
        <v>97</v>
      </c>
      <c r="G487" s="6" t="s">
        <v>199</v>
      </c>
      <c r="H487" s="6" t="s">
        <v>179</v>
      </c>
      <c r="I487" s="7">
        <v>19.850000000000001</v>
      </c>
      <c r="J487" s="8">
        <v>19.850000000000001</v>
      </c>
      <c r="K487" s="8">
        <v>19.850000000000001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10">
        <v>0</v>
      </c>
      <c r="AL487" s="10">
        <v>0</v>
      </c>
      <c r="AM487" s="9">
        <v>0</v>
      </c>
      <c r="AN487" s="9">
        <v>0</v>
      </c>
      <c r="AO487" s="9">
        <v>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</row>
    <row r="488" spans="1:55" ht="16.5" customHeight="1">
      <c r="A488" s="5">
        <v>482</v>
      </c>
      <c r="B488" s="11">
        <v>207304</v>
      </c>
      <c r="C488" s="6" t="s">
        <v>243</v>
      </c>
      <c r="D488" s="6" t="s">
        <v>75</v>
      </c>
      <c r="E488" s="6" t="s">
        <v>180</v>
      </c>
      <c r="F488" s="6" t="s">
        <v>97</v>
      </c>
      <c r="G488" s="6" t="s">
        <v>152</v>
      </c>
      <c r="H488" s="6" t="s">
        <v>179</v>
      </c>
      <c r="I488" s="7">
        <v>1</v>
      </c>
      <c r="J488" s="8">
        <v>1</v>
      </c>
      <c r="K488" s="8">
        <v>1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10">
        <v>0</v>
      </c>
      <c r="AL488" s="10">
        <v>0</v>
      </c>
      <c r="AM488" s="9">
        <v>0</v>
      </c>
      <c r="AN488" s="9">
        <v>0</v>
      </c>
      <c r="AO488" s="9">
        <v>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</row>
    <row r="489" spans="1:55" ht="16.5" customHeight="1">
      <c r="A489" s="5">
        <v>483</v>
      </c>
      <c r="B489" s="11">
        <v>207304</v>
      </c>
      <c r="C489" s="6" t="s">
        <v>243</v>
      </c>
      <c r="D489" s="6" t="s">
        <v>75</v>
      </c>
      <c r="E489" s="6" t="s">
        <v>180</v>
      </c>
      <c r="F489" s="6" t="s">
        <v>97</v>
      </c>
      <c r="G489" s="6" t="s">
        <v>72</v>
      </c>
      <c r="H489" s="6" t="s">
        <v>179</v>
      </c>
      <c r="I489" s="7">
        <v>5.76</v>
      </c>
      <c r="J489" s="8">
        <v>5.76</v>
      </c>
      <c r="K489" s="8">
        <v>5.76</v>
      </c>
      <c r="L489" s="9">
        <v>0</v>
      </c>
      <c r="M489" s="9">
        <v>0</v>
      </c>
      <c r="N489" s="9">
        <v>0</v>
      </c>
      <c r="O489" s="9">
        <v>0</v>
      </c>
      <c r="P489" s="9">
        <v>0</v>
      </c>
      <c r="Q489" s="9">
        <v>0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10">
        <v>0</v>
      </c>
      <c r="AL489" s="10">
        <v>0</v>
      </c>
      <c r="AM489" s="9">
        <v>0</v>
      </c>
      <c r="AN489" s="9">
        <v>0</v>
      </c>
      <c r="AO489" s="9">
        <v>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</row>
    <row r="490" spans="1:55" ht="16.5" customHeight="1">
      <c r="A490" s="5">
        <v>484</v>
      </c>
      <c r="B490" s="11">
        <v>207304</v>
      </c>
      <c r="C490" s="6" t="s">
        <v>243</v>
      </c>
      <c r="D490" s="6" t="s">
        <v>75</v>
      </c>
      <c r="E490" s="6" t="s">
        <v>180</v>
      </c>
      <c r="F490" s="6" t="s">
        <v>97</v>
      </c>
      <c r="G490" s="6" t="s">
        <v>109</v>
      </c>
      <c r="H490" s="6" t="s">
        <v>179</v>
      </c>
      <c r="I490" s="7">
        <v>35.32</v>
      </c>
      <c r="J490" s="8">
        <v>35.32</v>
      </c>
      <c r="K490" s="8">
        <v>35.32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0</v>
      </c>
      <c r="V490" s="9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10">
        <v>0</v>
      </c>
      <c r="AL490" s="10">
        <v>0</v>
      </c>
      <c r="AM490" s="9">
        <v>0</v>
      </c>
      <c r="AN490" s="9">
        <v>0</v>
      </c>
      <c r="AO490" s="9">
        <v>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</row>
    <row r="491" spans="1:55" ht="16.5" customHeight="1">
      <c r="A491" s="5">
        <v>485</v>
      </c>
      <c r="B491" s="11">
        <v>207304</v>
      </c>
      <c r="C491" s="6" t="s">
        <v>243</v>
      </c>
      <c r="D491" s="6" t="s">
        <v>75</v>
      </c>
      <c r="E491" s="6" t="s">
        <v>180</v>
      </c>
      <c r="F491" s="6" t="s">
        <v>97</v>
      </c>
      <c r="G491" s="6" t="s">
        <v>114</v>
      </c>
      <c r="H491" s="6" t="s">
        <v>179</v>
      </c>
      <c r="I491" s="7">
        <v>1</v>
      </c>
      <c r="J491" s="8">
        <v>1</v>
      </c>
      <c r="K491" s="8">
        <v>1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10">
        <v>0</v>
      </c>
      <c r="AL491" s="10">
        <v>0</v>
      </c>
      <c r="AM491" s="9">
        <v>0</v>
      </c>
      <c r="AN491" s="9"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</row>
    <row r="492" spans="1:55" ht="16.5" customHeight="1">
      <c r="A492" s="5">
        <v>486</v>
      </c>
      <c r="B492" s="11">
        <v>207304</v>
      </c>
      <c r="C492" s="6" t="s">
        <v>243</v>
      </c>
      <c r="D492" s="6" t="s">
        <v>75</v>
      </c>
      <c r="E492" s="6" t="s">
        <v>180</v>
      </c>
      <c r="F492" s="6" t="s">
        <v>97</v>
      </c>
      <c r="G492" s="6" t="s">
        <v>82</v>
      </c>
      <c r="H492" s="6" t="s">
        <v>179</v>
      </c>
      <c r="I492" s="7">
        <v>11.5</v>
      </c>
      <c r="J492" s="8">
        <v>11.5</v>
      </c>
      <c r="K492" s="8">
        <v>11.5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10">
        <v>0</v>
      </c>
      <c r="AL492" s="10">
        <v>0</v>
      </c>
      <c r="AM492" s="9">
        <v>0</v>
      </c>
      <c r="AN492" s="9"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</row>
    <row r="493" spans="1:55" ht="16.5" customHeight="1">
      <c r="A493" s="5">
        <v>487</v>
      </c>
      <c r="B493" s="11">
        <v>207304</v>
      </c>
      <c r="C493" s="6" t="s">
        <v>243</v>
      </c>
      <c r="D493" s="6" t="s">
        <v>75</v>
      </c>
      <c r="E493" s="6" t="s">
        <v>180</v>
      </c>
      <c r="F493" s="6" t="s">
        <v>97</v>
      </c>
      <c r="G493" s="6" t="s">
        <v>200</v>
      </c>
      <c r="H493" s="6" t="s">
        <v>179</v>
      </c>
      <c r="I493" s="7">
        <v>7.5</v>
      </c>
      <c r="J493" s="8">
        <v>7.5</v>
      </c>
      <c r="K493" s="8">
        <v>7.5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10">
        <v>0</v>
      </c>
      <c r="AL493" s="10">
        <v>0</v>
      </c>
      <c r="AM493" s="9">
        <v>0</v>
      </c>
      <c r="AN493" s="9"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</row>
    <row r="494" spans="1:55" ht="16.5" customHeight="1">
      <c r="A494" s="5">
        <v>488</v>
      </c>
      <c r="B494" s="11">
        <v>207304</v>
      </c>
      <c r="C494" s="6" t="s">
        <v>243</v>
      </c>
      <c r="D494" s="6" t="s">
        <v>75</v>
      </c>
      <c r="E494" s="6" t="s">
        <v>180</v>
      </c>
      <c r="F494" s="6" t="s">
        <v>97</v>
      </c>
      <c r="G494" s="6" t="s">
        <v>145</v>
      </c>
      <c r="H494" s="6" t="s">
        <v>179</v>
      </c>
      <c r="I494" s="7">
        <v>280.24799999999999</v>
      </c>
      <c r="J494" s="8">
        <v>280.24799999999999</v>
      </c>
      <c r="K494" s="8">
        <v>280.24799999999999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10">
        <v>0</v>
      </c>
      <c r="AL494" s="10">
        <v>0</v>
      </c>
      <c r="AM494" s="9">
        <v>0</v>
      </c>
      <c r="AN494" s="9"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</row>
    <row r="495" spans="1:55" ht="16.5" customHeight="1">
      <c r="A495" s="5">
        <v>489</v>
      </c>
      <c r="B495" s="11">
        <v>207304</v>
      </c>
      <c r="C495" s="6" t="s">
        <v>243</v>
      </c>
      <c r="D495" s="6" t="s">
        <v>75</v>
      </c>
      <c r="E495" s="6" t="s">
        <v>180</v>
      </c>
      <c r="F495" s="6" t="s">
        <v>97</v>
      </c>
      <c r="G495" s="6" t="s">
        <v>191</v>
      </c>
      <c r="H495" s="6" t="s">
        <v>179</v>
      </c>
      <c r="I495" s="7">
        <v>4</v>
      </c>
      <c r="J495" s="8">
        <v>4</v>
      </c>
      <c r="K495" s="8">
        <v>4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10">
        <v>0</v>
      </c>
      <c r="AL495" s="10">
        <v>0</v>
      </c>
      <c r="AM495" s="9">
        <v>0</v>
      </c>
      <c r="AN495" s="9"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</row>
    <row r="496" spans="1:55" ht="16.5" customHeight="1">
      <c r="A496" s="5">
        <v>490</v>
      </c>
      <c r="B496" s="11">
        <v>207304</v>
      </c>
      <c r="C496" s="6" t="s">
        <v>243</v>
      </c>
      <c r="D496" s="6" t="s">
        <v>75</v>
      </c>
      <c r="E496" s="6" t="s">
        <v>180</v>
      </c>
      <c r="F496" s="6" t="s">
        <v>97</v>
      </c>
      <c r="G496" s="6" t="s">
        <v>87</v>
      </c>
      <c r="H496" s="6" t="s">
        <v>179</v>
      </c>
      <c r="I496" s="7">
        <v>2.76</v>
      </c>
      <c r="J496" s="8">
        <v>2.76</v>
      </c>
      <c r="K496" s="8">
        <v>2.76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10">
        <v>0</v>
      </c>
      <c r="AL496" s="10">
        <v>0</v>
      </c>
      <c r="AM496" s="9">
        <v>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</row>
    <row r="497" spans="1:55" ht="16.5" customHeight="1">
      <c r="A497" s="5">
        <v>491</v>
      </c>
      <c r="B497" s="11">
        <v>207304</v>
      </c>
      <c r="C497" s="6" t="s">
        <v>243</v>
      </c>
      <c r="D497" s="6" t="s">
        <v>75</v>
      </c>
      <c r="E497" s="6" t="s">
        <v>180</v>
      </c>
      <c r="F497" s="6" t="s">
        <v>97</v>
      </c>
      <c r="G497" s="6" t="s">
        <v>78</v>
      </c>
      <c r="H497" s="6" t="s">
        <v>179</v>
      </c>
      <c r="I497" s="7">
        <v>61.091999999999999</v>
      </c>
      <c r="J497" s="8">
        <v>61.091999999999999</v>
      </c>
      <c r="K497" s="8">
        <v>61.091999999999999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10">
        <v>0</v>
      </c>
      <c r="AL497" s="10">
        <v>0</v>
      </c>
      <c r="AM497" s="9">
        <v>0</v>
      </c>
      <c r="AN497" s="9"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</row>
    <row r="498" spans="1:55" ht="16.5" customHeight="1">
      <c r="A498" s="5">
        <v>492</v>
      </c>
      <c r="B498" s="11">
        <v>207304</v>
      </c>
      <c r="C498" s="6" t="s">
        <v>243</v>
      </c>
      <c r="D498" s="6" t="s">
        <v>75</v>
      </c>
      <c r="E498" s="6" t="s">
        <v>180</v>
      </c>
      <c r="F498" s="6" t="s">
        <v>97</v>
      </c>
      <c r="G498" s="6" t="s">
        <v>100</v>
      </c>
      <c r="H498" s="6" t="s">
        <v>101</v>
      </c>
      <c r="I498" s="7">
        <v>4.41</v>
      </c>
      <c r="J498" s="8">
        <v>4.41</v>
      </c>
      <c r="K498" s="8">
        <v>4.41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0</v>
      </c>
      <c r="S498" s="9">
        <v>0</v>
      </c>
      <c r="T498" s="9">
        <v>0</v>
      </c>
      <c r="U498" s="9">
        <v>0</v>
      </c>
      <c r="V498" s="9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10">
        <v>0</v>
      </c>
      <c r="AL498" s="10">
        <v>0</v>
      </c>
      <c r="AM498" s="9">
        <v>0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</row>
    <row r="499" spans="1:55" ht="16.5" customHeight="1">
      <c r="A499" s="5">
        <v>493</v>
      </c>
      <c r="B499" s="11">
        <v>207304</v>
      </c>
      <c r="C499" s="6" t="s">
        <v>243</v>
      </c>
      <c r="D499" s="6" t="s">
        <v>75</v>
      </c>
      <c r="E499" s="6" t="s">
        <v>180</v>
      </c>
      <c r="F499" s="6" t="s">
        <v>97</v>
      </c>
      <c r="G499" s="6" t="s">
        <v>204</v>
      </c>
      <c r="H499" s="6" t="s">
        <v>184</v>
      </c>
      <c r="I499" s="7">
        <v>5.46</v>
      </c>
      <c r="J499" s="8">
        <v>5.46</v>
      </c>
      <c r="K499" s="8">
        <v>5.46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10">
        <v>0</v>
      </c>
      <c r="AL499" s="10">
        <v>0</v>
      </c>
      <c r="AM499" s="9">
        <v>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</row>
    <row r="500" spans="1:55" ht="16.5" customHeight="1">
      <c r="A500" s="5">
        <v>494</v>
      </c>
      <c r="B500" s="11">
        <v>207304</v>
      </c>
      <c r="C500" s="6" t="s">
        <v>243</v>
      </c>
      <c r="D500" s="6" t="s">
        <v>75</v>
      </c>
      <c r="E500" s="6" t="s">
        <v>180</v>
      </c>
      <c r="F500" s="6" t="s">
        <v>97</v>
      </c>
      <c r="G500" s="6" t="s">
        <v>94</v>
      </c>
      <c r="H500" s="6" t="s">
        <v>184</v>
      </c>
      <c r="I500" s="7">
        <v>0.6</v>
      </c>
      <c r="J500" s="8">
        <v>0.6</v>
      </c>
      <c r="K500" s="8">
        <v>0.6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10">
        <v>0</v>
      </c>
      <c r="AL500" s="10">
        <v>0</v>
      </c>
      <c r="AM500" s="9">
        <v>0</v>
      </c>
      <c r="AN500" s="9"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</row>
    <row r="501" spans="1:55" ht="16.5" customHeight="1">
      <c r="A501" s="5">
        <v>495</v>
      </c>
      <c r="B501" s="11">
        <v>207304</v>
      </c>
      <c r="C501" s="6" t="s">
        <v>243</v>
      </c>
      <c r="D501" s="6" t="s">
        <v>75</v>
      </c>
      <c r="E501" s="6" t="s">
        <v>180</v>
      </c>
      <c r="F501" s="6" t="s">
        <v>97</v>
      </c>
      <c r="G501" s="6" t="s">
        <v>205</v>
      </c>
      <c r="H501" s="6" t="s">
        <v>184</v>
      </c>
      <c r="I501" s="7">
        <v>0.5</v>
      </c>
      <c r="J501" s="8">
        <v>0.5</v>
      </c>
      <c r="K501" s="8">
        <v>0.5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10">
        <v>0</v>
      </c>
      <c r="AL501" s="10">
        <v>0</v>
      </c>
      <c r="AM501" s="9">
        <v>0</v>
      </c>
      <c r="AN501" s="9"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</row>
    <row r="502" spans="1:55" ht="16.5" customHeight="1">
      <c r="A502" s="5">
        <v>496</v>
      </c>
      <c r="B502" s="11">
        <v>207305</v>
      </c>
      <c r="C502" s="6" t="s">
        <v>244</v>
      </c>
      <c r="D502" s="6" t="s">
        <v>63</v>
      </c>
      <c r="E502" s="6"/>
      <c r="F502" s="6"/>
      <c r="G502" s="6"/>
      <c r="H502" s="6"/>
      <c r="I502" s="7">
        <v>512.60400000000004</v>
      </c>
      <c r="J502" s="8">
        <v>512.60400000000004</v>
      </c>
      <c r="K502" s="8">
        <v>512.60400000000004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Q502" s="9">
        <v>0</v>
      </c>
      <c r="R502" s="9">
        <v>0</v>
      </c>
      <c r="S502" s="9">
        <v>0</v>
      </c>
      <c r="T502" s="9">
        <v>0</v>
      </c>
      <c r="U502" s="9">
        <v>0</v>
      </c>
      <c r="V502" s="9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10">
        <v>0</v>
      </c>
      <c r="AL502" s="10">
        <v>0</v>
      </c>
      <c r="AM502" s="9">
        <v>0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</row>
    <row r="503" spans="1:55" ht="16.5" customHeight="1">
      <c r="A503" s="5">
        <v>497</v>
      </c>
      <c r="B503" s="11">
        <v>207305</v>
      </c>
      <c r="C503" s="6" t="s">
        <v>244</v>
      </c>
      <c r="D503" s="6" t="s">
        <v>75</v>
      </c>
      <c r="E503" s="6" t="s">
        <v>180</v>
      </c>
      <c r="F503" s="6" t="s">
        <v>66</v>
      </c>
      <c r="G503" s="6"/>
      <c r="H503" s="6"/>
      <c r="I503" s="7">
        <v>512.60400000000004</v>
      </c>
      <c r="J503" s="8">
        <v>512.60400000000004</v>
      </c>
      <c r="K503" s="8">
        <v>512.60400000000004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10">
        <v>0</v>
      </c>
      <c r="AL503" s="10">
        <v>0</v>
      </c>
      <c r="AM503" s="9">
        <v>0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</row>
    <row r="504" spans="1:55" ht="16.5" customHeight="1">
      <c r="A504" s="5">
        <v>498</v>
      </c>
      <c r="B504" s="11">
        <v>207305</v>
      </c>
      <c r="C504" s="6" t="s">
        <v>244</v>
      </c>
      <c r="D504" s="6" t="s">
        <v>75</v>
      </c>
      <c r="E504" s="6" t="s">
        <v>180</v>
      </c>
      <c r="F504" s="6" t="s">
        <v>97</v>
      </c>
      <c r="G504" s="6" t="s">
        <v>166</v>
      </c>
      <c r="H504" s="6" t="s">
        <v>183</v>
      </c>
      <c r="I504" s="7">
        <v>160.00399999999999</v>
      </c>
      <c r="J504" s="8">
        <v>160.00399999999999</v>
      </c>
      <c r="K504" s="8">
        <v>160.00399999999999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10">
        <v>0</v>
      </c>
      <c r="AL504" s="10">
        <v>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</row>
    <row r="505" spans="1:55" ht="16.5" customHeight="1">
      <c r="A505" s="5">
        <v>499</v>
      </c>
      <c r="B505" s="11">
        <v>207305</v>
      </c>
      <c r="C505" s="6" t="s">
        <v>244</v>
      </c>
      <c r="D505" s="6" t="s">
        <v>75</v>
      </c>
      <c r="E505" s="6" t="s">
        <v>180</v>
      </c>
      <c r="F505" s="6" t="s">
        <v>97</v>
      </c>
      <c r="G505" s="6" t="s">
        <v>68</v>
      </c>
      <c r="H505" s="6" t="s">
        <v>179</v>
      </c>
      <c r="I505" s="7">
        <v>0.2</v>
      </c>
      <c r="J505" s="8">
        <v>0.2</v>
      </c>
      <c r="K505" s="8">
        <v>0.2</v>
      </c>
      <c r="L505" s="9">
        <v>0</v>
      </c>
      <c r="M505" s="9">
        <v>0</v>
      </c>
      <c r="N505" s="9">
        <v>0</v>
      </c>
      <c r="O505" s="9">
        <v>0</v>
      </c>
      <c r="P505" s="9">
        <v>0</v>
      </c>
      <c r="Q505" s="9">
        <v>0</v>
      </c>
      <c r="R505" s="9">
        <v>0</v>
      </c>
      <c r="S505" s="9">
        <v>0</v>
      </c>
      <c r="T505" s="9">
        <v>0</v>
      </c>
      <c r="U505" s="9">
        <v>0</v>
      </c>
      <c r="V505" s="9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10">
        <v>0</v>
      </c>
      <c r="AL505" s="10">
        <v>0</v>
      </c>
      <c r="AM505" s="9">
        <v>0</v>
      </c>
      <c r="AN505" s="9"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</row>
    <row r="506" spans="1:55" ht="16.5" customHeight="1">
      <c r="A506" s="5">
        <v>500</v>
      </c>
      <c r="B506" s="11">
        <v>207305</v>
      </c>
      <c r="C506" s="6" t="s">
        <v>244</v>
      </c>
      <c r="D506" s="6" t="s">
        <v>75</v>
      </c>
      <c r="E506" s="6" t="s">
        <v>180</v>
      </c>
      <c r="F506" s="6" t="s">
        <v>97</v>
      </c>
      <c r="G506" s="6" t="s">
        <v>70</v>
      </c>
      <c r="H506" s="6" t="s">
        <v>179</v>
      </c>
      <c r="I506" s="7">
        <v>0.5</v>
      </c>
      <c r="J506" s="8">
        <v>0.5</v>
      </c>
      <c r="K506" s="8">
        <v>0.5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10">
        <v>0</v>
      </c>
      <c r="AL506" s="10">
        <v>0</v>
      </c>
      <c r="AM506" s="9">
        <v>0</v>
      </c>
      <c r="AN506" s="9"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</row>
    <row r="507" spans="1:55" ht="16.5" customHeight="1">
      <c r="A507" s="5">
        <v>501</v>
      </c>
      <c r="B507" s="11">
        <v>207305</v>
      </c>
      <c r="C507" s="6" t="s">
        <v>244</v>
      </c>
      <c r="D507" s="6" t="s">
        <v>75</v>
      </c>
      <c r="E507" s="6" t="s">
        <v>180</v>
      </c>
      <c r="F507" s="6" t="s">
        <v>97</v>
      </c>
      <c r="G507" s="6" t="s">
        <v>109</v>
      </c>
      <c r="H507" s="6" t="s">
        <v>179</v>
      </c>
      <c r="I507" s="7">
        <v>11.2</v>
      </c>
      <c r="J507" s="8">
        <v>11.2</v>
      </c>
      <c r="K507" s="8">
        <v>11.2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10">
        <v>0</v>
      </c>
      <c r="AL507" s="10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</row>
    <row r="508" spans="1:55" ht="16.5" customHeight="1">
      <c r="A508" s="5">
        <v>502</v>
      </c>
      <c r="B508" s="11">
        <v>207305</v>
      </c>
      <c r="C508" s="6" t="s">
        <v>244</v>
      </c>
      <c r="D508" s="6" t="s">
        <v>75</v>
      </c>
      <c r="E508" s="6" t="s">
        <v>180</v>
      </c>
      <c r="F508" s="6" t="s">
        <v>97</v>
      </c>
      <c r="G508" s="6" t="s">
        <v>114</v>
      </c>
      <c r="H508" s="6" t="s">
        <v>179</v>
      </c>
      <c r="I508" s="7">
        <v>0.3</v>
      </c>
      <c r="J508" s="8">
        <v>0.3</v>
      </c>
      <c r="K508" s="8">
        <v>0.3</v>
      </c>
      <c r="L508" s="9">
        <v>0</v>
      </c>
      <c r="M508" s="9">
        <v>0</v>
      </c>
      <c r="N508" s="9">
        <v>0</v>
      </c>
      <c r="O508" s="9">
        <v>0</v>
      </c>
      <c r="P508" s="9">
        <v>0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10">
        <v>0</v>
      </c>
      <c r="AL508" s="10">
        <v>0</v>
      </c>
      <c r="AM508" s="9">
        <v>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</row>
    <row r="509" spans="1:55" ht="16.5" customHeight="1">
      <c r="A509" s="5">
        <v>503</v>
      </c>
      <c r="B509" s="11">
        <v>207305</v>
      </c>
      <c r="C509" s="6" t="s">
        <v>244</v>
      </c>
      <c r="D509" s="6" t="s">
        <v>75</v>
      </c>
      <c r="E509" s="6" t="s">
        <v>180</v>
      </c>
      <c r="F509" s="6" t="s">
        <v>97</v>
      </c>
      <c r="G509" s="6" t="s">
        <v>82</v>
      </c>
      <c r="H509" s="6" t="s">
        <v>179</v>
      </c>
      <c r="I509" s="7">
        <v>2</v>
      </c>
      <c r="J509" s="8">
        <v>2</v>
      </c>
      <c r="K509" s="8">
        <v>2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10">
        <v>0</v>
      </c>
      <c r="AL509" s="10">
        <v>0</v>
      </c>
      <c r="AM509" s="9">
        <v>0</v>
      </c>
      <c r="AN509" s="9"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</row>
    <row r="510" spans="1:55" ht="16.5" customHeight="1">
      <c r="A510" s="5">
        <v>504</v>
      </c>
      <c r="B510" s="11">
        <v>207305</v>
      </c>
      <c r="C510" s="6" t="s">
        <v>244</v>
      </c>
      <c r="D510" s="6" t="s">
        <v>75</v>
      </c>
      <c r="E510" s="6" t="s">
        <v>180</v>
      </c>
      <c r="F510" s="6" t="s">
        <v>97</v>
      </c>
      <c r="G510" s="6" t="s">
        <v>200</v>
      </c>
      <c r="H510" s="6" t="s">
        <v>179</v>
      </c>
      <c r="I510" s="7">
        <v>5</v>
      </c>
      <c r="J510" s="8">
        <v>5</v>
      </c>
      <c r="K510" s="8">
        <v>5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10">
        <v>0</v>
      </c>
      <c r="AL510" s="10">
        <v>0</v>
      </c>
      <c r="AM510" s="9">
        <v>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</row>
    <row r="511" spans="1:55" ht="16.5" customHeight="1">
      <c r="A511" s="5">
        <v>505</v>
      </c>
      <c r="B511" s="11">
        <v>207305</v>
      </c>
      <c r="C511" s="6" t="s">
        <v>244</v>
      </c>
      <c r="D511" s="6" t="s">
        <v>75</v>
      </c>
      <c r="E511" s="6" t="s">
        <v>180</v>
      </c>
      <c r="F511" s="6" t="s">
        <v>97</v>
      </c>
      <c r="G511" s="6" t="s">
        <v>145</v>
      </c>
      <c r="H511" s="6" t="s">
        <v>179</v>
      </c>
      <c r="I511" s="7">
        <v>313.60000000000002</v>
      </c>
      <c r="J511" s="8">
        <v>313.60000000000002</v>
      </c>
      <c r="K511" s="8">
        <v>313.60000000000002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10">
        <v>0</v>
      </c>
      <c r="AL511" s="10">
        <v>0</v>
      </c>
      <c r="AM511" s="9">
        <v>0</v>
      </c>
      <c r="AN511" s="9"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</row>
    <row r="512" spans="1:55" ht="16.5" customHeight="1">
      <c r="A512" s="5">
        <v>506</v>
      </c>
      <c r="B512" s="11">
        <v>207305</v>
      </c>
      <c r="C512" s="6" t="s">
        <v>244</v>
      </c>
      <c r="D512" s="6" t="s">
        <v>75</v>
      </c>
      <c r="E512" s="6" t="s">
        <v>180</v>
      </c>
      <c r="F512" s="6" t="s">
        <v>97</v>
      </c>
      <c r="G512" s="6" t="s">
        <v>87</v>
      </c>
      <c r="H512" s="6" t="s">
        <v>179</v>
      </c>
      <c r="I512" s="7">
        <v>4.8</v>
      </c>
      <c r="J512" s="8">
        <v>4.8</v>
      </c>
      <c r="K512" s="8">
        <v>4.8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10">
        <v>0</v>
      </c>
      <c r="AL512" s="10">
        <v>0</v>
      </c>
      <c r="AM512" s="9">
        <v>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</row>
    <row r="513" spans="1:55" ht="16.5" customHeight="1">
      <c r="A513" s="5">
        <v>507</v>
      </c>
      <c r="B513" s="11">
        <v>207305</v>
      </c>
      <c r="C513" s="6" t="s">
        <v>244</v>
      </c>
      <c r="D513" s="6" t="s">
        <v>75</v>
      </c>
      <c r="E513" s="6" t="s">
        <v>180</v>
      </c>
      <c r="F513" s="6" t="s">
        <v>97</v>
      </c>
      <c r="G513" s="6" t="s">
        <v>78</v>
      </c>
      <c r="H513" s="6" t="s">
        <v>179</v>
      </c>
      <c r="I513" s="7">
        <v>10</v>
      </c>
      <c r="J513" s="8">
        <v>10</v>
      </c>
      <c r="K513" s="8">
        <v>10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10">
        <v>0</v>
      </c>
      <c r="AL513" s="10">
        <v>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</row>
    <row r="514" spans="1:55" ht="16.5" customHeight="1">
      <c r="A514" s="5">
        <v>508</v>
      </c>
      <c r="B514" s="11">
        <v>207305</v>
      </c>
      <c r="C514" s="6" t="s">
        <v>244</v>
      </c>
      <c r="D514" s="6" t="s">
        <v>75</v>
      </c>
      <c r="E514" s="6" t="s">
        <v>180</v>
      </c>
      <c r="F514" s="6" t="s">
        <v>97</v>
      </c>
      <c r="G514" s="6" t="s">
        <v>100</v>
      </c>
      <c r="H514" s="6" t="s">
        <v>101</v>
      </c>
      <c r="I514" s="7">
        <v>5</v>
      </c>
      <c r="J514" s="8">
        <v>5</v>
      </c>
      <c r="K514" s="8">
        <v>5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10">
        <v>0</v>
      </c>
      <c r="AL514" s="10">
        <v>0</v>
      </c>
      <c r="AM514" s="9">
        <v>0</v>
      </c>
      <c r="AN514" s="9"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</row>
    <row r="515" spans="1:55" ht="16.5" customHeight="1">
      <c r="A515" s="5">
        <v>509</v>
      </c>
      <c r="B515" s="11">
        <v>207309</v>
      </c>
      <c r="C515" s="6" t="s">
        <v>245</v>
      </c>
      <c r="D515" s="6" t="s">
        <v>63</v>
      </c>
      <c r="E515" s="6"/>
      <c r="F515" s="6"/>
      <c r="G515" s="6"/>
      <c r="H515" s="6"/>
      <c r="I515" s="7">
        <v>435</v>
      </c>
      <c r="J515" s="7">
        <v>435</v>
      </c>
      <c r="K515" s="7">
        <v>435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10">
        <v>0</v>
      </c>
      <c r="AL515" s="10">
        <v>0</v>
      </c>
      <c r="AM515" s="9">
        <v>0</v>
      </c>
      <c r="AN515" s="9"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5</v>
      </c>
      <c r="AX515" s="9">
        <v>5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</row>
    <row r="516" spans="1:55" ht="16.5" customHeight="1">
      <c r="A516" s="5">
        <v>510</v>
      </c>
      <c r="B516" s="11">
        <v>207309</v>
      </c>
      <c r="C516" s="6" t="s">
        <v>245</v>
      </c>
      <c r="D516" s="6" t="s">
        <v>75</v>
      </c>
      <c r="E516" s="6" t="s">
        <v>180</v>
      </c>
      <c r="F516" s="6" t="s">
        <v>66</v>
      </c>
      <c r="G516" s="6"/>
      <c r="H516" s="6"/>
      <c r="I516" s="7">
        <v>430</v>
      </c>
      <c r="J516" s="7">
        <v>430</v>
      </c>
      <c r="K516" s="7">
        <v>430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10">
        <v>0</v>
      </c>
      <c r="AL516" s="10">
        <v>0</v>
      </c>
      <c r="AM516" s="9">
        <v>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</row>
    <row r="517" spans="1:55" ht="16.5" customHeight="1">
      <c r="A517" s="5">
        <v>511</v>
      </c>
      <c r="B517" s="11">
        <v>207309</v>
      </c>
      <c r="C517" s="6" t="s">
        <v>245</v>
      </c>
      <c r="D517" s="6" t="s">
        <v>75</v>
      </c>
      <c r="E517" s="6" t="s">
        <v>180</v>
      </c>
      <c r="F517" s="6" t="s">
        <v>97</v>
      </c>
      <c r="G517" s="6" t="s">
        <v>166</v>
      </c>
      <c r="H517" s="6" t="s">
        <v>183</v>
      </c>
      <c r="I517" s="7">
        <v>125.44199999999999</v>
      </c>
      <c r="J517" s="8">
        <v>125.44199999999999</v>
      </c>
      <c r="K517" s="8">
        <v>125.44199999999999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10">
        <v>0</v>
      </c>
      <c r="AL517" s="10">
        <v>0</v>
      </c>
      <c r="AM517" s="9">
        <v>0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</row>
    <row r="518" spans="1:55" ht="16.5" customHeight="1">
      <c r="A518" s="5">
        <v>512</v>
      </c>
      <c r="B518" s="11">
        <v>207309</v>
      </c>
      <c r="C518" s="6" t="s">
        <v>245</v>
      </c>
      <c r="D518" s="6" t="s">
        <v>75</v>
      </c>
      <c r="E518" s="6" t="s">
        <v>180</v>
      </c>
      <c r="F518" s="6" t="s">
        <v>97</v>
      </c>
      <c r="G518" s="6" t="s">
        <v>199</v>
      </c>
      <c r="H518" s="6" t="s">
        <v>179</v>
      </c>
      <c r="I518" s="7">
        <v>11.945</v>
      </c>
      <c r="J518" s="8">
        <v>11.945</v>
      </c>
      <c r="K518" s="8">
        <v>11.945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10">
        <v>0</v>
      </c>
      <c r="AL518" s="10">
        <v>0</v>
      </c>
      <c r="AM518" s="9">
        <v>0</v>
      </c>
      <c r="AN518" s="9"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</row>
    <row r="519" spans="1:55" ht="16.5" customHeight="1">
      <c r="A519" s="5">
        <v>513</v>
      </c>
      <c r="B519" s="11">
        <v>207309</v>
      </c>
      <c r="C519" s="6" t="s">
        <v>245</v>
      </c>
      <c r="D519" s="6" t="s">
        <v>75</v>
      </c>
      <c r="E519" s="6" t="s">
        <v>180</v>
      </c>
      <c r="F519" s="6" t="s">
        <v>97</v>
      </c>
      <c r="G519" s="6" t="s">
        <v>216</v>
      </c>
      <c r="H519" s="6" t="s">
        <v>179</v>
      </c>
      <c r="I519" s="7">
        <v>2</v>
      </c>
      <c r="J519" s="8">
        <v>2</v>
      </c>
      <c r="K519" s="8">
        <v>2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10">
        <v>0</v>
      </c>
      <c r="AL519" s="10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</row>
    <row r="520" spans="1:55" ht="16.5" customHeight="1">
      <c r="A520" s="5">
        <v>514</v>
      </c>
      <c r="B520" s="11">
        <v>207309</v>
      </c>
      <c r="C520" s="6" t="s">
        <v>245</v>
      </c>
      <c r="D520" s="6" t="s">
        <v>75</v>
      </c>
      <c r="E520" s="6" t="s">
        <v>180</v>
      </c>
      <c r="F520" s="6" t="s">
        <v>97</v>
      </c>
      <c r="G520" s="6" t="s">
        <v>68</v>
      </c>
      <c r="H520" s="6" t="s">
        <v>179</v>
      </c>
      <c r="I520" s="7">
        <v>1</v>
      </c>
      <c r="J520" s="8">
        <v>1</v>
      </c>
      <c r="K520" s="8">
        <v>1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10">
        <v>0</v>
      </c>
      <c r="AL520" s="10">
        <v>0</v>
      </c>
      <c r="AM520" s="9">
        <v>0</v>
      </c>
      <c r="AN520" s="9"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</row>
    <row r="521" spans="1:55" ht="16.5" customHeight="1">
      <c r="A521" s="5">
        <v>515</v>
      </c>
      <c r="B521" s="11">
        <v>207309</v>
      </c>
      <c r="C521" s="6" t="s">
        <v>245</v>
      </c>
      <c r="D521" s="6" t="s">
        <v>75</v>
      </c>
      <c r="E521" s="6" t="s">
        <v>180</v>
      </c>
      <c r="F521" s="6" t="s">
        <v>97</v>
      </c>
      <c r="G521" s="6" t="s">
        <v>70</v>
      </c>
      <c r="H521" s="6" t="s">
        <v>179</v>
      </c>
      <c r="I521" s="7">
        <v>3</v>
      </c>
      <c r="J521" s="8">
        <v>3</v>
      </c>
      <c r="K521" s="8">
        <v>3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10">
        <v>0</v>
      </c>
      <c r="AL521" s="10">
        <v>0</v>
      </c>
      <c r="AM521" s="9">
        <v>0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</row>
    <row r="522" spans="1:55" ht="16.5" customHeight="1">
      <c r="A522" s="5">
        <v>516</v>
      </c>
      <c r="B522" s="11">
        <v>207309</v>
      </c>
      <c r="C522" s="6" t="s">
        <v>245</v>
      </c>
      <c r="D522" s="6" t="s">
        <v>75</v>
      </c>
      <c r="E522" s="6" t="s">
        <v>180</v>
      </c>
      <c r="F522" s="6" t="s">
        <v>97</v>
      </c>
      <c r="G522" s="6" t="s">
        <v>240</v>
      </c>
      <c r="H522" s="6" t="s">
        <v>179</v>
      </c>
      <c r="I522" s="7">
        <v>0.2</v>
      </c>
      <c r="J522" s="8">
        <v>0.2</v>
      </c>
      <c r="K522" s="8">
        <v>0.2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10">
        <v>0</v>
      </c>
      <c r="AL522" s="10">
        <v>0</v>
      </c>
      <c r="AM522" s="9">
        <v>0</v>
      </c>
      <c r="AN522" s="9"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</row>
    <row r="523" spans="1:55" ht="16.5" customHeight="1">
      <c r="A523" s="5">
        <v>517</v>
      </c>
      <c r="B523" s="11">
        <v>207309</v>
      </c>
      <c r="C523" s="6" t="s">
        <v>245</v>
      </c>
      <c r="D523" s="6" t="s">
        <v>75</v>
      </c>
      <c r="E523" s="6" t="s">
        <v>180</v>
      </c>
      <c r="F523" s="6" t="s">
        <v>97</v>
      </c>
      <c r="G523" s="6" t="s">
        <v>71</v>
      </c>
      <c r="H523" s="6" t="s">
        <v>179</v>
      </c>
      <c r="I523" s="7">
        <v>4.5</v>
      </c>
      <c r="J523" s="8">
        <v>4.5</v>
      </c>
      <c r="K523" s="8">
        <v>4.5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10">
        <v>0</v>
      </c>
      <c r="AL523" s="10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</row>
    <row r="524" spans="1:55" ht="16.5" customHeight="1">
      <c r="A524" s="5">
        <v>518</v>
      </c>
      <c r="B524" s="11">
        <v>207309</v>
      </c>
      <c r="C524" s="6" t="s">
        <v>245</v>
      </c>
      <c r="D524" s="6" t="s">
        <v>75</v>
      </c>
      <c r="E524" s="6" t="s">
        <v>180</v>
      </c>
      <c r="F524" s="6" t="s">
        <v>97</v>
      </c>
      <c r="G524" s="6" t="s">
        <v>72</v>
      </c>
      <c r="H524" s="6" t="s">
        <v>179</v>
      </c>
      <c r="I524" s="7">
        <v>5</v>
      </c>
      <c r="J524" s="8">
        <v>5</v>
      </c>
      <c r="K524" s="8">
        <v>5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10">
        <v>0</v>
      </c>
      <c r="AL524" s="10">
        <v>0</v>
      </c>
      <c r="AM524" s="9">
        <v>0</v>
      </c>
      <c r="AN524" s="9"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</row>
    <row r="525" spans="1:55" ht="16.5" customHeight="1">
      <c r="A525" s="5">
        <v>519</v>
      </c>
      <c r="B525" s="11">
        <v>207309</v>
      </c>
      <c r="C525" s="6" t="s">
        <v>245</v>
      </c>
      <c r="D525" s="6" t="s">
        <v>75</v>
      </c>
      <c r="E525" s="6" t="s">
        <v>180</v>
      </c>
      <c r="F525" s="6" t="s">
        <v>97</v>
      </c>
      <c r="G525" s="6" t="s">
        <v>109</v>
      </c>
      <c r="H525" s="6" t="s">
        <v>179</v>
      </c>
      <c r="I525" s="7">
        <v>59.419499999999999</v>
      </c>
      <c r="J525" s="8">
        <v>59.419499999999999</v>
      </c>
      <c r="K525" s="8">
        <v>59.419499999999999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10">
        <v>0</v>
      </c>
      <c r="AL525" s="10">
        <v>0</v>
      </c>
      <c r="AM525" s="9">
        <v>0</v>
      </c>
      <c r="AN525" s="9"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</row>
    <row r="526" spans="1:55" ht="16.5" customHeight="1">
      <c r="A526" s="5">
        <v>520</v>
      </c>
      <c r="B526" s="11">
        <v>207309</v>
      </c>
      <c r="C526" s="6" t="s">
        <v>245</v>
      </c>
      <c r="D526" s="6" t="s">
        <v>75</v>
      </c>
      <c r="E526" s="6" t="s">
        <v>180</v>
      </c>
      <c r="F526" s="6" t="s">
        <v>97</v>
      </c>
      <c r="G526" s="6" t="s">
        <v>114</v>
      </c>
      <c r="H526" s="6" t="s">
        <v>179</v>
      </c>
      <c r="I526" s="7">
        <v>60.3</v>
      </c>
      <c r="J526" s="8">
        <v>60.3</v>
      </c>
      <c r="K526" s="8">
        <v>60.3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10">
        <v>0</v>
      </c>
      <c r="AL526" s="10">
        <v>0</v>
      </c>
      <c r="AM526" s="9">
        <v>0</v>
      </c>
      <c r="AN526" s="9"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</row>
    <row r="527" spans="1:55" ht="16.5" customHeight="1">
      <c r="A527" s="5">
        <v>521</v>
      </c>
      <c r="B527" s="11">
        <v>207309</v>
      </c>
      <c r="C527" s="6" t="s">
        <v>245</v>
      </c>
      <c r="D527" s="6" t="s">
        <v>75</v>
      </c>
      <c r="E527" s="6" t="s">
        <v>180</v>
      </c>
      <c r="F527" s="6" t="s">
        <v>97</v>
      </c>
      <c r="G527" s="6" t="s">
        <v>82</v>
      </c>
      <c r="H527" s="6" t="s">
        <v>179</v>
      </c>
      <c r="I527" s="7">
        <v>2.0219999999999998</v>
      </c>
      <c r="J527" s="8">
        <v>2.0219999999999998</v>
      </c>
      <c r="K527" s="8">
        <v>2.0219999999999998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10">
        <v>0</v>
      </c>
      <c r="AL527" s="10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</row>
    <row r="528" spans="1:55" ht="16.5" customHeight="1">
      <c r="A528" s="5">
        <v>522</v>
      </c>
      <c r="B528" s="11">
        <v>207309</v>
      </c>
      <c r="C528" s="6" t="s">
        <v>245</v>
      </c>
      <c r="D528" s="6" t="s">
        <v>75</v>
      </c>
      <c r="E528" s="6" t="s">
        <v>180</v>
      </c>
      <c r="F528" s="6" t="s">
        <v>97</v>
      </c>
      <c r="G528" s="6" t="s">
        <v>200</v>
      </c>
      <c r="H528" s="6" t="s">
        <v>179</v>
      </c>
      <c r="I528" s="7">
        <v>20.794899999999998</v>
      </c>
      <c r="J528" s="8">
        <v>20.794899999999998</v>
      </c>
      <c r="K528" s="8">
        <v>20.794899999999998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10">
        <v>0</v>
      </c>
      <c r="AL528" s="10">
        <v>0</v>
      </c>
      <c r="AM528" s="9">
        <v>0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</row>
    <row r="529" spans="1:55" ht="16.5" customHeight="1">
      <c r="A529" s="5">
        <v>523</v>
      </c>
      <c r="B529" s="11">
        <v>207309</v>
      </c>
      <c r="C529" s="6" t="s">
        <v>245</v>
      </c>
      <c r="D529" s="6" t="s">
        <v>75</v>
      </c>
      <c r="E529" s="6" t="s">
        <v>180</v>
      </c>
      <c r="F529" s="6" t="s">
        <v>97</v>
      </c>
      <c r="G529" s="6" t="s">
        <v>145</v>
      </c>
      <c r="H529" s="6" t="s">
        <v>179</v>
      </c>
      <c r="I529" s="7">
        <v>78.561599999999999</v>
      </c>
      <c r="J529" s="8">
        <v>78.561599999999999</v>
      </c>
      <c r="K529" s="8">
        <v>78.561599999999999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0</v>
      </c>
      <c r="T529" s="9">
        <v>0</v>
      </c>
      <c r="U529" s="9">
        <v>0</v>
      </c>
      <c r="V529" s="9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10">
        <v>0</v>
      </c>
      <c r="AL529" s="10">
        <v>0</v>
      </c>
      <c r="AM529" s="9">
        <v>0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</row>
    <row r="530" spans="1:55" ht="16.5" customHeight="1">
      <c r="A530" s="5">
        <v>524</v>
      </c>
      <c r="B530" s="11">
        <v>207309</v>
      </c>
      <c r="C530" s="6" t="s">
        <v>245</v>
      </c>
      <c r="D530" s="6" t="s">
        <v>75</v>
      </c>
      <c r="E530" s="6" t="s">
        <v>180</v>
      </c>
      <c r="F530" s="6" t="s">
        <v>97</v>
      </c>
      <c r="G530" s="6" t="s">
        <v>191</v>
      </c>
      <c r="H530" s="6" t="s">
        <v>179</v>
      </c>
      <c r="I530" s="7">
        <v>3.92</v>
      </c>
      <c r="J530" s="8">
        <v>3.92</v>
      </c>
      <c r="K530" s="8">
        <v>3.92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10">
        <v>0</v>
      </c>
      <c r="AL530" s="10">
        <v>0</v>
      </c>
      <c r="AM530" s="9">
        <v>0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</row>
    <row r="531" spans="1:55" ht="16.5" customHeight="1">
      <c r="A531" s="5">
        <v>525</v>
      </c>
      <c r="B531" s="11">
        <v>207309</v>
      </c>
      <c r="C531" s="6" t="s">
        <v>245</v>
      </c>
      <c r="D531" s="6" t="s">
        <v>75</v>
      </c>
      <c r="E531" s="6" t="s">
        <v>180</v>
      </c>
      <c r="F531" s="6" t="s">
        <v>97</v>
      </c>
      <c r="G531" s="6" t="s">
        <v>87</v>
      </c>
      <c r="H531" s="6" t="s">
        <v>179</v>
      </c>
      <c r="I531" s="7">
        <v>2.375</v>
      </c>
      <c r="J531" s="8">
        <v>2.375</v>
      </c>
      <c r="K531" s="8">
        <v>2.375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10">
        <v>0</v>
      </c>
      <c r="AL531" s="10">
        <v>0</v>
      </c>
      <c r="AM531" s="9">
        <v>0</v>
      </c>
      <c r="AN531" s="9"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</row>
    <row r="532" spans="1:55" ht="16.5" customHeight="1">
      <c r="A532" s="5">
        <v>526</v>
      </c>
      <c r="B532" s="11">
        <v>207309</v>
      </c>
      <c r="C532" s="6" t="s">
        <v>245</v>
      </c>
      <c r="D532" s="6" t="s">
        <v>75</v>
      </c>
      <c r="E532" s="6" t="s">
        <v>180</v>
      </c>
      <c r="F532" s="6" t="s">
        <v>97</v>
      </c>
      <c r="G532" s="6" t="s">
        <v>78</v>
      </c>
      <c r="H532" s="6" t="s">
        <v>179</v>
      </c>
      <c r="I532" s="7">
        <v>20.76</v>
      </c>
      <c r="J532" s="8">
        <v>20.76</v>
      </c>
      <c r="K532" s="8">
        <v>20.76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10">
        <v>0</v>
      </c>
      <c r="AL532" s="10">
        <v>0</v>
      </c>
      <c r="AM532" s="9">
        <v>0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</row>
    <row r="533" spans="1:55" ht="16.5" customHeight="1">
      <c r="A533" s="5">
        <v>527</v>
      </c>
      <c r="B533" s="11">
        <v>207309</v>
      </c>
      <c r="C533" s="6" t="s">
        <v>245</v>
      </c>
      <c r="D533" s="6" t="s">
        <v>75</v>
      </c>
      <c r="E533" s="6" t="s">
        <v>180</v>
      </c>
      <c r="F533" s="6" t="s">
        <v>97</v>
      </c>
      <c r="G533" s="6" t="s">
        <v>100</v>
      </c>
      <c r="H533" s="6" t="s">
        <v>101</v>
      </c>
      <c r="I533" s="7">
        <v>2.74</v>
      </c>
      <c r="J533" s="8">
        <v>2.74</v>
      </c>
      <c r="K533" s="8">
        <v>2.74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10">
        <v>0</v>
      </c>
      <c r="AL533" s="10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</row>
    <row r="534" spans="1:55" ht="16.5" customHeight="1">
      <c r="A534" s="5">
        <v>528</v>
      </c>
      <c r="B534" s="11">
        <v>207309</v>
      </c>
      <c r="C534" s="6" t="s">
        <v>245</v>
      </c>
      <c r="D534" s="6" t="s">
        <v>75</v>
      </c>
      <c r="E534" s="6" t="s">
        <v>180</v>
      </c>
      <c r="F534" s="6" t="s">
        <v>97</v>
      </c>
      <c r="G534" s="6" t="s">
        <v>162</v>
      </c>
      <c r="H534" s="6" t="s">
        <v>163</v>
      </c>
      <c r="I534" s="7">
        <v>2</v>
      </c>
      <c r="J534" s="8">
        <v>2</v>
      </c>
      <c r="K534" s="8">
        <v>2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10">
        <v>0</v>
      </c>
      <c r="AL534" s="10">
        <v>0</v>
      </c>
      <c r="AM534" s="9">
        <v>0</v>
      </c>
      <c r="AN534" s="9"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</row>
    <row r="535" spans="1:55" ht="16.5" customHeight="1">
      <c r="A535" s="5">
        <v>529</v>
      </c>
      <c r="B535" s="11">
        <v>207309</v>
      </c>
      <c r="C535" s="6" t="s">
        <v>245</v>
      </c>
      <c r="D535" s="6" t="s">
        <v>75</v>
      </c>
      <c r="E535" s="6" t="s">
        <v>180</v>
      </c>
      <c r="F535" s="6" t="s">
        <v>97</v>
      </c>
      <c r="G535" s="6" t="s">
        <v>204</v>
      </c>
      <c r="H535" s="6" t="s">
        <v>184</v>
      </c>
      <c r="I535" s="7">
        <v>1</v>
      </c>
      <c r="J535" s="8">
        <v>1</v>
      </c>
      <c r="K535" s="8">
        <v>1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10">
        <v>0</v>
      </c>
      <c r="AL535" s="10">
        <v>0</v>
      </c>
      <c r="AM535" s="9">
        <v>0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</row>
    <row r="536" spans="1:55" ht="16.5" customHeight="1">
      <c r="A536" s="5">
        <v>530</v>
      </c>
      <c r="B536" s="11">
        <v>207309</v>
      </c>
      <c r="C536" s="6" t="s">
        <v>245</v>
      </c>
      <c r="D536" s="6" t="s">
        <v>75</v>
      </c>
      <c r="E536" s="6" t="s">
        <v>180</v>
      </c>
      <c r="F536" s="6" t="s">
        <v>97</v>
      </c>
      <c r="G536" s="6" t="s">
        <v>94</v>
      </c>
      <c r="H536" s="6" t="s">
        <v>184</v>
      </c>
      <c r="I536" s="7">
        <v>21.02</v>
      </c>
      <c r="J536" s="8">
        <v>21.02</v>
      </c>
      <c r="K536" s="8">
        <v>21.02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10">
        <v>0</v>
      </c>
      <c r="AL536" s="10">
        <v>0</v>
      </c>
      <c r="AM536" s="9">
        <v>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</row>
    <row r="537" spans="1:55" ht="16.5" customHeight="1">
      <c r="A537" s="5">
        <v>531</v>
      </c>
      <c r="B537" s="11">
        <v>207309</v>
      </c>
      <c r="C537" s="6" t="s">
        <v>245</v>
      </c>
      <c r="D537" s="6" t="s">
        <v>75</v>
      </c>
      <c r="E537" s="6" t="s">
        <v>180</v>
      </c>
      <c r="F537" s="6" t="s">
        <v>97</v>
      </c>
      <c r="G537" s="6" t="s">
        <v>205</v>
      </c>
      <c r="H537" s="6" t="s">
        <v>184</v>
      </c>
      <c r="I537" s="7">
        <v>2</v>
      </c>
      <c r="J537" s="8">
        <v>2</v>
      </c>
      <c r="K537" s="8">
        <v>2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10">
        <v>0</v>
      </c>
      <c r="AL537" s="10">
        <v>0</v>
      </c>
      <c r="AM537" s="9">
        <v>0</v>
      </c>
      <c r="AN537" s="9"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</row>
    <row r="538" spans="1:55" ht="16.5" customHeight="1">
      <c r="A538" s="5">
        <v>532</v>
      </c>
      <c r="B538" s="11">
        <v>207309</v>
      </c>
      <c r="C538" s="6" t="s">
        <v>245</v>
      </c>
      <c r="D538" s="6" t="s">
        <v>75</v>
      </c>
      <c r="E538" s="13" t="s">
        <v>170</v>
      </c>
      <c r="F538" s="6" t="s">
        <v>66</v>
      </c>
      <c r="G538" s="6"/>
      <c r="H538" s="6"/>
      <c r="I538" s="7">
        <v>5</v>
      </c>
      <c r="J538" s="7"/>
      <c r="K538" s="7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10"/>
      <c r="X538" s="10"/>
      <c r="Y538" s="10"/>
      <c r="Z538" s="10"/>
      <c r="AA538" s="10"/>
      <c r="AB538" s="10"/>
      <c r="AC538" s="10"/>
      <c r="AD538" s="10"/>
      <c r="AE538" s="10"/>
      <c r="AF538" s="9"/>
      <c r="AG538" s="9"/>
      <c r="AH538" s="9"/>
      <c r="AI538" s="9"/>
      <c r="AJ538" s="9"/>
      <c r="AK538" s="10"/>
      <c r="AL538" s="10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7">
        <v>5</v>
      </c>
      <c r="AX538" s="7">
        <v>5</v>
      </c>
      <c r="AY538" s="9"/>
      <c r="AZ538" s="9"/>
      <c r="BA538" s="9"/>
      <c r="BB538" s="9"/>
      <c r="BC538" s="9"/>
    </row>
    <row r="539" spans="1:55" ht="16.5" customHeight="1">
      <c r="A539" s="5">
        <v>533</v>
      </c>
      <c r="B539" s="11">
        <v>207309</v>
      </c>
      <c r="C539" s="6" t="s">
        <v>245</v>
      </c>
      <c r="D539" s="6" t="s">
        <v>75</v>
      </c>
      <c r="E539" s="13" t="s">
        <v>170</v>
      </c>
      <c r="F539" s="20" t="s">
        <v>194</v>
      </c>
      <c r="G539" s="6" t="s">
        <v>78</v>
      </c>
      <c r="H539" s="6" t="s">
        <v>179</v>
      </c>
      <c r="I539" s="7">
        <v>5</v>
      </c>
      <c r="J539" s="7"/>
      <c r="K539" s="7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10"/>
      <c r="X539" s="10"/>
      <c r="Y539" s="10"/>
      <c r="Z539" s="10"/>
      <c r="AA539" s="10"/>
      <c r="AB539" s="10"/>
      <c r="AC539" s="10"/>
      <c r="AD539" s="10"/>
      <c r="AE539" s="10"/>
      <c r="AF539" s="9"/>
      <c r="AG539" s="9"/>
      <c r="AH539" s="9"/>
      <c r="AI539" s="9"/>
      <c r="AJ539" s="9"/>
      <c r="AK539" s="10"/>
      <c r="AL539" s="10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7">
        <v>5</v>
      </c>
      <c r="AX539" s="7">
        <v>5</v>
      </c>
      <c r="AY539" s="9"/>
      <c r="AZ539" s="9"/>
      <c r="BA539" s="9"/>
      <c r="BB539" s="9"/>
      <c r="BC539" s="9"/>
    </row>
    <row r="540" spans="1:55" ht="16.5" customHeight="1">
      <c r="A540" s="5">
        <v>534</v>
      </c>
      <c r="B540" s="11">
        <v>207310</v>
      </c>
      <c r="C540" s="6" t="s">
        <v>246</v>
      </c>
      <c r="D540" s="6" t="s">
        <v>63</v>
      </c>
      <c r="E540" s="6"/>
      <c r="F540" s="6"/>
      <c r="G540" s="6"/>
      <c r="H540" s="6"/>
      <c r="I540" s="7">
        <v>230</v>
      </c>
      <c r="J540" s="8">
        <v>230</v>
      </c>
      <c r="K540" s="8">
        <v>230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10">
        <v>0</v>
      </c>
      <c r="AL540" s="10">
        <v>0</v>
      </c>
      <c r="AM540" s="9">
        <v>0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</row>
    <row r="541" spans="1:55" ht="16.5" customHeight="1">
      <c r="A541" s="5">
        <v>535</v>
      </c>
      <c r="B541" s="11">
        <v>207310</v>
      </c>
      <c r="C541" s="6" t="s">
        <v>246</v>
      </c>
      <c r="D541" s="6" t="s">
        <v>75</v>
      </c>
      <c r="E541" s="6" t="s">
        <v>180</v>
      </c>
      <c r="F541" s="6" t="s">
        <v>66</v>
      </c>
      <c r="G541" s="6"/>
      <c r="H541" s="6"/>
      <c r="I541" s="7">
        <v>230</v>
      </c>
      <c r="J541" s="8">
        <v>230</v>
      </c>
      <c r="K541" s="8">
        <v>230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10">
        <v>0</v>
      </c>
      <c r="AL541" s="10">
        <v>0</v>
      </c>
      <c r="AM541" s="9">
        <v>0</v>
      </c>
      <c r="AN541" s="9"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</row>
    <row r="542" spans="1:55" ht="16.5" customHeight="1">
      <c r="A542" s="5">
        <v>536</v>
      </c>
      <c r="B542" s="11">
        <v>207310</v>
      </c>
      <c r="C542" s="6" t="s">
        <v>246</v>
      </c>
      <c r="D542" s="6" t="s">
        <v>75</v>
      </c>
      <c r="E542" s="6" t="s">
        <v>180</v>
      </c>
      <c r="F542" s="6" t="s">
        <v>97</v>
      </c>
      <c r="G542" s="6" t="s">
        <v>216</v>
      </c>
      <c r="H542" s="6" t="s">
        <v>179</v>
      </c>
      <c r="I542" s="7">
        <v>1.2</v>
      </c>
      <c r="J542" s="8">
        <v>1.2</v>
      </c>
      <c r="K542" s="8">
        <v>1.2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10">
        <v>0</v>
      </c>
      <c r="AL542" s="10">
        <v>0</v>
      </c>
      <c r="AM542" s="9">
        <v>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</row>
    <row r="543" spans="1:55" ht="16.5" customHeight="1">
      <c r="A543" s="5">
        <v>537</v>
      </c>
      <c r="B543" s="11">
        <v>207310</v>
      </c>
      <c r="C543" s="6" t="s">
        <v>246</v>
      </c>
      <c r="D543" s="6" t="s">
        <v>75</v>
      </c>
      <c r="E543" s="6" t="s">
        <v>180</v>
      </c>
      <c r="F543" s="6" t="s">
        <v>97</v>
      </c>
      <c r="G543" s="6" t="s">
        <v>72</v>
      </c>
      <c r="H543" s="6" t="s">
        <v>179</v>
      </c>
      <c r="I543" s="7">
        <v>0.82675200000000004</v>
      </c>
      <c r="J543" s="8">
        <v>0.82675200000000004</v>
      </c>
      <c r="K543" s="8">
        <v>0.82675200000000004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10">
        <v>0</v>
      </c>
      <c r="AL543" s="10">
        <v>0</v>
      </c>
      <c r="AM543" s="9">
        <v>0</v>
      </c>
      <c r="AN543" s="9"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</row>
    <row r="544" spans="1:55" ht="16.5" customHeight="1">
      <c r="A544" s="5">
        <v>538</v>
      </c>
      <c r="B544" s="11">
        <v>207310</v>
      </c>
      <c r="C544" s="6" t="s">
        <v>246</v>
      </c>
      <c r="D544" s="6" t="s">
        <v>75</v>
      </c>
      <c r="E544" s="6" t="s">
        <v>180</v>
      </c>
      <c r="F544" s="6" t="s">
        <v>97</v>
      </c>
      <c r="G544" s="6" t="s">
        <v>109</v>
      </c>
      <c r="H544" s="6" t="s">
        <v>179</v>
      </c>
      <c r="I544" s="7">
        <v>35</v>
      </c>
      <c r="J544" s="8">
        <v>35</v>
      </c>
      <c r="K544" s="8">
        <v>35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10">
        <v>0</v>
      </c>
      <c r="AL544" s="10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</row>
    <row r="545" spans="1:55" ht="16.5" customHeight="1">
      <c r="A545" s="5">
        <v>539</v>
      </c>
      <c r="B545" s="11">
        <v>207310</v>
      </c>
      <c r="C545" s="6" t="s">
        <v>246</v>
      </c>
      <c r="D545" s="6" t="s">
        <v>75</v>
      </c>
      <c r="E545" s="6" t="s">
        <v>180</v>
      </c>
      <c r="F545" s="6" t="s">
        <v>97</v>
      </c>
      <c r="G545" s="6" t="s">
        <v>114</v>
      </c>
      <c r="H545" s="6" t="s">
        <v>179</v>
      </c>
      <c r="I545" s="7">
        <v>2.2999999999999998</v>
      </c>
      <c r="J545" s="8">
        <v>2.2999999999999998</v>
      </c>
      <c r="K545" s="8">
        <v>2.2999999999999998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10">
        <v>0</v>
      </c>
      <c r="AL545" s="10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</row>
    <row r="546" spans="1:55" ht="16.5" customHeight="1">
      <c r="A546" s="5">
        <v>540</v>
      </c>
      <c r="B546" s="11">
        <v>207310</v>
      </c>
      <c r="C546" s="6" t="s">
        <v>246</v>
      </c>
      <c r="D546" s="6" t="s">
        <v>75</v>
      </c>
      <c r="E546" s="6" t="s">
        <v>180</v>
      </c>
      <c r="F546" s="6" t="s">
        <v>97</v>
      </c>
      <c r="G546" s="6" t="s">
        <v>82</v>
      </c>
      <c r="H546" s="6" t="s">
        <v>179</v>
      </c>
      <c r="I546" s="7">
        <v>5.47</v>
      </c>
      <c r="J546" s="8">
        <v>5.47</v>
      </c>
      <c r="K546" s="8">
        <v>5.47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10">
        <v>0</v>
      </c>
      <c r="AL546" s="10">
        <v>0</v>
      </c>
      <c r="AM546" s="9">
        <v>0</v>
      </c>
      <c r="AN546" s="9"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</row>
    <row r="547" spans="1:55" ht="16.5" customHeight="1">
      <c r="A547" s="5">
        <v>541</v>
      </c>
      <c r="B547" s="11">
        <v>207310</v>
      </c>
      <c r="C547" s="6" t="s">
        <v>246</v>
      </c>
      <c r="D547" s="6" t="s">
        <v>75</v>
      </c>
      <c r="E547" s="6" t="s">
        <v>180</v>
      </c>
      <c r="F547" s="6" t="s">
        <v>97</v>
      </c>
      <c r="G547" s="6" t="s">
        <v>200</v>
      </c>
      <c r="H547" s="6" t="s">
        <v>179</v>
      </c>
      <c r="I547" s="7">
        <v>10</v>
      </c>
      <c r="J547" s="8">
        <v>10</v>
      </c>
      <c r="K547" s="8">
        <v>10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10">
        <v>0</v>
      </c>
      <c r="AL547" s="10">
        <v>0</v>
      </c>
      <c r="AM547" s="9">
        <v>0</v>
      </c>
      <c r="AN547" s="9"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</row>
    <row r="548" spans="1:55" ht="16.5" customHeight="1">
      <c r="A548" s="5">
        <v>542</v>
      </c>
      <c r="B548" s="11">
        <v>207310</v>
      </c>
      <c r="C548" s="6" t="s">
        <v>246</v>
      </c>
      <c r="D548" s="6" t="s">
        <v>75</v>
      </c>
      <c r="E548" s="6" t="s">
        <v>180</v>
      </c>
      <c r="F548" s="6" t="s">
        <v>97</v>
      </c>
      <c r="G548" s="6" t="s">
        <v>145</v>
      </c>
      <c r="H548" s="6" t="s">
        <v>179</v>
      </c>
      <c r="I548" s="7">
        <v>105</v>
      </c>
      <c r="J548" s="8">
        <v>105</v>
      </c>
      <c r="K548" s="8">
        <v>105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0</v>
      </c>
      <c r="R548" s="9">
        <v>0</v>
      </c>
      <c r="S548" s="9">
        <v>0</v>
      </c>
      <c r="T548" s="9">
        <v>0</v>
      </c>
      <c r="U548" s="9">
        <v>0</v>
      </c>
      <c r="V548" s="9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10">
        <v>0</v>
      </c>
      <c r="AL548" s="10">
        <v>0</v>
      </c>
      <c r="AM548" s="9">
        <v>0</v>
      </c>
      <c r="AN548" s="9"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</row>
    <row r="549" spans="1:55" ht="16.5" customHeight="1">
      <c r="A549" s="5">
        <v>543</v>
      </c>
      <c r="B549" s="11">
        <v>207310</v>
      </c>
      <c r="C549" s="6" t="s">
        <v>246</v>
      </c>
      <c r="D549" s="6" t="s">
        <v>75</v>
      </c>
      <c r="E549" s="6" t="s">
        <v>180</v>
      </c>
      <c r="F549" s="6" t="s">
        <v>97</v>
      </c>
      <c r="G549" s="6" t="s">
        <v>191</v>
      </c>
      <c r="H549" s="6" t="s">
        <v>179</v>
      </c>
      <c r="I549" s="7">
        <v>2.5</v>
      </c>
      <c r="J549" s="8">
        <v>2.5</v>
      </c>
      <c r="K549" s="8">
        <v>2.5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10">
        <v>0</v>
      </c>
      <c r="AL549" s="10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</row>
    <row r="550" spans="1:55" ht="16.5" customHeight="1">
      <c r="A550" s="5">
        <v>544</v>
      </c>
      <c r="B550" s="11">
        <v>207310</v>
      </c>
      <c r="C550" s="6" t="s">
        <v>246</v>
      </c>
      <c r="D550" s="6" t="s">
        <v>75</v>
      </c>
      <c r="E550" s="6" t="s">
        <v>180</v>
      </c>
      <c r="F550" s="6" t="s">
        <v>97</v>
      </c>
      <c r="G550" s="6" t="s">
        <v>87</v>
      </c>
      <c r="H550" s="6" t="s">
        <v>179</v>
      </c>
      <c r="I550" s="7">
        <v>1.7</v>
      </c>
      <c r="J550" s="8">
        <v>1.7</v>
      </c>
      <c r="K550" s="8">
        <v>1.7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10">
        <v>0</v>
      </c>
      <c r="AL550" s="10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</row>
    <row r="551" spans="1:55" ht="16.5" customHeight="1">
      <c r="A551" s="5">
        <v>545</v>
      </c>
      <c r="B551" s="11">
        <v>207310</v>
      </c>
      <c r="C551" s="6" t="s">
        <v>246</v>
      </c>
      <c r="D551" s="6" t="s">
        <v>75</v>
      </c>
      <c r="E551" s="6" t="s">
        <v>180</v>
      </c>
      <c r="F551" s="6" t="s">
        <v>97</v>
      </c>
      <c r="G551" s="6" t="s">
        <v>78</v>
      </c>
      <c r="H551" s="6" t="s">
        <v>179</v>
      </c>
      <c r="I551" s="7">
        <v>30.003247999999999</v>
      </c>
      <c r="J551" s="8">
        <v>30.003247999999999</v>
      </c>
      <c r="K551" s="8">
        <v>30.003247999999999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10">
        <v>0</v>
      </c>
      <c r="AL551" s="10">
        <v>0</v>
      </c>
      <c r="AM551" s="9">
        <v>0</v>
      </c>
      <c r="AN551" s="9"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</row>
    <row r="552" spans="1:55" ht="16.5" customHeight="1">
      <c r="A552" s="5">
        <v>546</v>
      </c>
      <c r="B552" s="11">
        <v>207310</v>
      </c>
      <c r="C552" s="6" t="s">
        <v>246</v>
      </c>
      <c r="D552" s="6" t="s">
        <v>75</v>
      </c>
      <c r="E552" s="6" t="s">
        <v>180</v>
      </c>
      <c r="F552" s="6" t="s">
        <v>97</v>
      </c>
      <c r="G552" s="6" t="s">
        <v>100</v>
      </c>
      <c r="H552" s="6" t="s">
        <v>101</v>
      </c>
      <c r="I552" s="7">
        <v>2</v>
      </c>
      <c r="J552" s="8">
        <v>2</v>
      </c>
      <c r="K552" s="8">
        <v>2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10">
        <v>0</v>
      </c>
      <c r="AL552" s="10">
        <v>0</v>
      </c>
      <c r="AM552" s="9">
        <v>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</row>
    <row r="553" spans="1:55" ht="16.5" customHeight="1">
      <c r="A553" s="5">
        <v>547</v>
      </c>
      <c r="B553" s="11">
        <v>207310</v>
      </c>
      <c r="C553" s="6" t="s">
        <v>246</v>
      </c>
      <c r="D553" s="6" t="s">
        <v>75</v>
      </c>
      <c r="E553" s="6" t="s">
        <v>180</v>
      </c>
      <c r="F553" s="6" t="s">
        <v>97</v>
      </c>
      <c r="G553" s="6" t="s">
        <v>204</v>
      </c>
      <c r="H553" s="6" t="s">
        <v>184</v>
      </c>
      <c r="I553" s="7">
        <v>18</v>
      </c>
      <c r="J553" s="8">
        <v>18</v>
      </c>
      <c r="K553" s="8">
        <v>18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10">
        <v>0</v>
      </c>
      <c r="AL553" s="10">
        <v>0</v>
      </c>
      <c r="AM553" s="9">
        <v>0</v>
      </c>
      <c r="AN553" s="9"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</row>
    <row r="554" spans="1:55" ht="16.5" customHeight="1">
      <c r="A554" s="5">
        <v>548</v>
      </c>
      <c r="B554" s="11">
        <v>207310</v>
      </c>
      <c r="C554" s="6" t="s">
        <v>246</v>
      </c>
      <c r="D554" s="6" t="s">
        <v>75</v>
      </c>
      <c r="E554" s="6" t="s">
        <v>180</v>
      </c>
      <c r="F554" s="6" t="s">
        <v>97</v>
      </c>
      <c r="G554" s="6" t="s">
        <v>205</v>
      </c>
      <c r="H554" s="6" t="s">
        <v>184</v>
      </c>
      <c r="I554" s="7">
        <v>16</v>
      </c>
      <c r="J554" s="8">
        <v>16</v>
      </c>
      <c r="K554" s="8">
        <v>16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10">
        <v>0</v>
      </c>
      <c r="AL554" s="10">
        <v>0</v>
      </c>
      <c r="AM554" s="9">
        <v>0</v>
      </c>
      <c r="AN554" s="9"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</row>
    <row r="555" spans="1:55" ht="16.5" customHeight="1">
      <c r="A555" s="5">
        <v>549</v>
      </c>
      <c r="B555" s="11">
        <v>207311</v>
      </c>
      <c r="C555" s="6" t="s">
        <v>247</v>
      </c>
      <c r="D555" s="6" t="s">
        <v>63</v>
      </c>
      <c r="E555" s="6"/>
      <c r="F555" s="6"/>
      <c r="G555" s="6"/>
      <c r="H555" s="6"/>
      <c r="I555" s="7">
        <v>280</v>
      </c>
      <c r="J555" s="8">
        <v>280</v>
      </c>
      <c r="K555" s="8">
        <v>280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10">
        <v>0</v>
      </c>
      <c r="AL555" s="10">
        <v>0</v>
      </c>
      <c r="AM555" s="9">
        <v>0</v>
      </c>
      <c r="AN555" s="9"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</row>
    <row r="556" spans="1:55" ht="16.5" customHeight="1">
      <c r="A556" s="5">
        <v>550</v>
      </c>
      <c r="B556" s="11">
        <v>207311</v>
      </c>
      <c r="C556" s="6" t="s">
        <v>247</v>
      </c>
      <c r="D556" s="6" t="s">
        <v>75</v>
      </c>
      <c r="E556" s="6" t="s">
        <v>180</v>
      </c>
      <c r="F556" s="6" t="s">
        <v>66</v>
      </c>
      <c r="G556" s="6"/>
      <c r="H556" s="6"/>
      <c r="I556" s="7">
        <v>280</v>
      </c>
      <c r="J556" s="8">
        <v>280</v>
      </c>
      <c r="K556" s="8">
        <v>280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10">
        <v>0</v>
      </c>
      <c r="X556" s="10">
        <v>0</v>
      </c>
      <c r="Y556" s="10">
        <v>0</v>
      </c>
      <c r="Z556" s="10">
        <v>0</v>
      </c>
      <c r="AA556" s="10">
        <v>0</v>
      </c>
      <c r="AB556" s="10">
        <v>0</v>
      </c>
      <c r="AC556" s="10">
        <v>0</v>
      </c>
      <c r="AD556" s="10">
        <v>0</v>
      </c>
      <c r="AE556" s="10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10">
        <v>0</v>
      </c>
      <c r="AL556" s="10">
        <v>0</v>
      </c>
      <c r="AM556" s="9">
        <v>0</v>
      </c>
      <c r="AN556" s="9"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</row>
    <row r="557" spans="1:55" ht="16.5" customHeight="1">
      <c r="A557" s="5">
        <v>551</v>
      </c>
      <c r="B557" s="11">
        <v>207311</v>
      </c>
      <c r="C557" s="6" t="s">
        <v>247</v>
      </c>
      <c r="D557" s="6" t="s">
        <v>75</v>
      </c>
      <c r="E557" s="6" t="s">
        <v>180</v>
      </c>
      <c r="F557" s="6" t="s">
        <v>97</v>
      </c>
      <c r="G557" s="6" t="s">
        <v>166</v>
      </c>
      <c r="H557" s="6" t="s">
        <v>183</v>
      </c>
      <c r="I557" s="7">
        <v>150</v>
      </c>
      <c r="J557" s="8">
        <v>150</v>
      </c>
      <c r="K557" s="8">
        <v>150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0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0</v>
      </c>
      <c r="AC557" s="10">
        <v>0</v>
      </c>
      <c r="AD557" s="10">
        <v>0</v>
      </c>
      <c r="AE557" s="10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10">
        <v>0</v>
      </c>
      <c r="AL557" s="10">
        <v>0</v>
      </c>
      <c r="AM557" s="9">
        <v>0</v>
      </c>
      <c r="AN557" s="9"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</row>
    <row r="558" spans="1:55" ht="16.5" customHeight="1">
      <c r="A558" s="5">
        <v>552</v>
      </c>
      <c r="B558" s="11">
        <v>207311</v>
      </c>
      <c r="C558" s="6" t="s">
        <v>247</v>
      </c>
      <c r="D558" s="6" t="s">
        <v>75</v>
      </c>
      <c r="E558" s="6" t="s">
        <v>180</v>
      </c>
      <c r="F558" s="6" t="s">
        <v>97</v>
      </c>
      <c r="G558" s="6" t="s">
        <v>199</v>
      </c>
      <c r="H558" s="6" t="s">
        <v>179</v>
      </c>
      <c r="I558" s="7">
        <v>5</v>
      </c>
      <c r="J558" s="8">
        <v>5</v>
      </c>
      <c r="K558" s="8">
        <v>5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10">
        <v>0</v>
      </c>
      <c r="X558" s="10">
        <v>0</v>
      </c>
      <c r="Y558" s="10">
        <v>0</v>
      </c>
      <c r="Z558" s="10">
        <v>0</v>
      </c>
      <c r="AA558" s="10">
        <v>0</v>
      </c>
      <c r="AB558" s="10">
        <v>0</v>
      </c>
      <c r="AC558" s="10">
        <v>0</v>
      </c>
      <c r="AD558" s="10">
        <v>0</v>
      </c>
      <c r="AE558" s="10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10">
        <v>0</v>
      </c>
      <c r="AL558" s="10">
        <v>0</v>
      </c>
      <c r="AM558" s="9">
        <v>0</v>
      </c>
      <c r="AN558" s="9"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</row>
    <row r="559" spans="1:55" ht="16.5" customHeight="1">
      <c r="A559" s="5">
        <v>553</v>
      </c>
      <c r="B559" s="11">
        <v>207311</v>
      </c>
      <c r="C559" s="6" t="s">
        <v>247</v>
      </c>
      <c r="D559" s="6" t="s">
        <v>75</v>
      </c>
      <c r="E559" s="6" t="s">
        <v>180</v>
      </c>
      <c r="F559" s="6" t="s">
        <v>97</v>
      </c>
      <c r="G559" s="6" t="s">
        <v>152</v>
      </c>
      <c r="H559" s="6" t="s">
        <v>179</v>
      </c>
      <c r="I559" s="7">
        <v>4</v>
      </c>
      <c r="J559" s="8">
        <v>4</v>
      </c>
      <c r="K559" s="8">
        <v>4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10">
        <v>0</v>
      </c>
      <c r="AL559" s="10">
        <v>0</v>
      </c>
      <c r="AM559" s="9">
        <v>0</v>
      </c>
      <c r="AN559" s="9"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</row>
    <row r="560" spans="1:55" ht="16.5" customHeight="1">
      <c r="A560" s="5">
        <v>554</v>
      </c>
      <c r="B560" s="11">
        <v>207311</v>
      </c>
      <c r="C560" s="6" t="s">
        <v>247</v>
      </c>
      <c r="D560" s="6" t="s">
        <v>75</v>
      </c>
      <c r="E560" s="6" t="s">
        <v>180</v>
      </c>
      <c r="F560" s="6" t="s">
        <v>97</v>
      </c>
      <c r="G560" s="6" t="s">
        <v>68</v>
      </c>
      <c r="H560" s="6" t="s">
        <v>179</v>
      </c>
      <c r="I560" s="7">
        <v>1</v>
      </c>
      <c r="J560" s="8">
        <v>1</v>
      </c>
      <c r="K560" s="8">
        <v>1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0</v>
      </c>
      <c r="AB560" s="10">
        <v>0</v>
      </c>
      <c r="AC560" s="10">
        <v>0</v>
      </c>
      <c r="AD560" s="10">
        <v>0</v>
      </c>
      <c r="AE560" s="10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10">
        <v>0</v>
      </c>
      <c r="AL560" s="10">
        <v>0</v>
      </c>
      <c r="AM560" s="9">
        <v>0</v>
      </c>
      <c r="AN560" s="9"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</row>
    <row r="561" spans="1:55" ht="16.5" customHeight="1">
      <c r="A561" s="5">
        <v>555</v>
      </c>
      <c r="B561" s="11">
        <v>207311</v>
      </c>
      <c r="C561" s="6" t="s">
        <v>247</v>
      </c>
      <c r="D561" s="6" t="s">
        <v>75</v>
      </c>
      <c r="E561" s="6" t="s">
        <v>180</v>
      </c>
      <c r="F561" s="6" t="s">
        <v>97</v>
      </c>
      <c r="G561" s="6" t="s">
        <v>70</v>
      </c>
      <c r="H561" s="6" t="s">
        <v>179</v>
      </c>
      <c r="I561" s="7">
        <v>12</v>
      </c>
      <c r="J561" s="8">
        <v>12</v>
      </c>
      <c r="K561" s="8">
        <v>12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9">
        <v>0</v>
      </c>
      <c r="U561" s="9">
        <v>0</v>
      </c>
      <c r="V561" s="9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10">
        <v>0</v>
      </c>
      <c r="AL561" s="10">
        <v>0</v>
      </c>
      <c r="AM561" s="9">
        <v>0</v>
      </c>
      <c r="AN561" s="9"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</row>
    <row r="562" spans="1:55" ht="16.5" customHeight="1">
      <c r="A562" s="5">
        <v>556</v>
      </c>
      <c r="B562" s="11">
        <v>207311</v>
      </c>
      <c r="C562" s="6" t="s">
        <v>247</v>
      </c>
      <c r="D562" s="6" t="s">
        <v>75</v>
      </c>
      <c r="E562" s="6" t="s">
        <v>180</v>
      </c>
      <c r="F562" s="6" t="s">
        <v>97</v>
      </c>
      <c r="G562" s="6" t="s">
        <v>240</v>
      </c>
      <c r="H562" s="6" t="s">
        <v>179</v>
      </c>
      <c r="I562" s="7">
        <v>0.3</v>
      </c>
      <c r="J562" s="8">
        <v>0.3</v>
      </c>
      <c r="K562" s="8">
        <v>0.3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  <c r="AD562" s="10">
        <v>0</v>
      </c>
      <c r="AE562" s="10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10">
        <v>0</v>
      </c>
      <c r="AL562" s="10">
        <v>0</v>
      </c>
      <c r="AM562" s="9">
        <v>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</row>
    <row r="563" spans="1:55" ht="16.5" customHeight="1">
      <c r="A563" s="5">
        <v>557</v>
      </c>
      <c r="B563" s="11">
        <v>207311</v>
      </c>
      <c r="C563" s="6" t="s">
        <v>247</v>
      </c>
      <c r="D563" s="6" t="s">
        <v>75</v>
      </c>
      <c r="E563" s="6" t="s">
        <v>180</v>
      </c>
      <c r="F563" s="6" t="s">
        <v>97</v>
      </c>
      <c r="G563" s="6" t="s">
        <v>72</v>
      </c>
      <c r="H563" s="6" t="s">
        <v>179</v>
      </c>
      <c r="I563" s="7">
        <v>17.5</v>
      </c>
      <c r="J563" s="8">
        <v>17.5</v>
      </c>
      <c r="K563" s="8">
        <v>17.5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  <c r="AD563" s="10">
        <v>0</v>
      </c>
      <c r="AE563" s="10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10">
        <v>0</v>
      </c>
      <c r="AL563" s="10">
        <v>0</v>
      </c>
      <c r="AM563" s="9">
        <v>0</v>
      </c>
      <c r="AN563" s="9"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</row>
    <row r="564" spans="1:55" ht="16.5" customHeight="1">
      <c r="A564" s="5">
        <v>558</v>
      </c>
      <c r="B564" s="11">
        <v>207311</v>
      </c>
      <c r="C564" s="6" t="s">
        <v>247</v>
      </c>
      <c r="D564" s="6" t="s">
        <v>75</v>
      </c>
      <c r="E564" s="6" t="s">
        <v>180</v>
      </c>
      <c r="F564" s="6" t="s">
        <v>97</v>
      </c>
      <c r="G564" s="6" t="s">
        <v>109</v>
      </c>
      <c r="H564" s="6" t="s">
        <v>179</v>
      </c>
      <c r="I564" s="7">
        <v>15</v>
      </c>
      <c r="J564" s="8">
        <v>15</v>
      </c>
      <c r="K564" s="8">
        <v>15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  <c r="AD564" s="10">
        <v>0</v>
      </c>
      <c r="AE564" s="10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10">
        <v>0</v>
      </c>
      <c r="AL564" s="10">
        <v>0</v>
      </c>
      <c r="AM564" s="9">
        <v>0</v>
      </c>
      <c r="AN564" s="9"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</row>
    <row r="565" spans="1:55" ht="16.5" customHeight="1">
      <c r="A565" s="5">
        <v>559</v>
      </c>
      <c r="B565" s="11">
        <v>207311</v>
      </c>
      <c r="C565" s="6" t="s">
        <v>247</v>
      </c>
      <c r="D565" s="6" t="s">
        <v>75</v>
      </c>
      <c r="E565" s="6" t="s">
        <v>180</v>
      </c>
      <c r="F565" s="6" t="s">
        <v>97</v>
      </c>
      <c r="G565" s="6" t="s">
        <v>114</v>
      </c>
      <c r="H565" s="6" t="s">
        <v>179</v>
      </c>
      <c r="I565" s="7">
        <v>4</v>
      </c>
      <c r="J565" s="8">
        <v>4</v>
      </c>
      <c r="K565" s="8">
        <v>4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0</v>
      </c>
      <c r="U565" s="9">
        <v>0</v>
      </c>
      <c r="V565" s="9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  <c r="AD565" s="10">
        <v>0</v>
      </c>
      <c r="AE565" s="10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10">
        <v>0</v>
      </c>
      <c r="AL565" s="10">
        <v>0</v>
      </c>
      <c r="AM565" s="9">
        <v>0</v>
      </c>
      <c r="AN565" s="9"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</row>
    <row r="566" spans="1:55" ht="16.5" customHeight="1">
      <c r="A566" s="5">
        <v>560</v>
      </c>
      <c r="B566" s="11">
        <v>207311</v>
      </c>
      <c r="C566" s="6" t="s">
        <v>247</v>
      </c>
      <c r="D566" s="6" t="s">
        <v>75</v>
      </c>
      <c r="E566" s="6" t="s">
        <v>180</v>
      </c>
      <c r="F566" s="6" t="s">
        <v>97</v>
      </c>
      <c r="G566" s="6" t="s">
        <v>82</v>
      </c>
      <c r="H566" s="6" t="s">
        <v>179</v>
      </c>
      <c r="I566" s="7">
        <v>4.5</v>
      </c>
      <c r="J566" s="8">
        <v>4.5</v>
      </c>
      <c r="K566" s="8">
        <v>4.5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10">
        <v>0</v>
      </c>
      <c r="X566" s="10">
        <v>0</v>
      </c>
      <c r="Y566" s="10">
        <v>0</v>
      </c>
      <c r="Z566" s="10">
        <v>0</v>
      </c>
      <c r="AA566" s="10">
        <v>0</v>
      </c>
      <c r="AB566" s="10">
        <v>0</v>
      </c>
      <c r="AC566" s="10">
        <v>0</v>
      </c>
      <c r="AD566" s="10">
        <v>0</v>
      </c>
      <c r="AE566" s="10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10">
        <v>0</v>
      </c>
      <c r="AL566" s="10">
        <v>0</v>
      </c>
      <c r="AM566" s="9">
        <v>0</v>
      </c>
      <c r="AN566" s="9"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</row>
    <row r="567" spans="1:55" ht="16.5" customHeight="1">
      <c r="A567" s="5">
        <v>561</v>
      </c>
      <c r="B567" s="11">
        <v>207311</v>
      </c>
      <c r="C567" s="6" t="s">
        <v>247</v>
      </c>
      <c r="D567" s="6" t="s">
        <v>75</v>
      </c>
      <c r="E567" s="6" t="s">
        <v>180</v>
      </c>
      <c r="F567" s="6" t="s">
        <v>97</v>
      </c>
      <c r="G567" s="6" t="s">
        <v>200</v>
      </c>
      <c r="H567" s="6" t="s">
        <v>179</v>
      </c>
      <c r="I567" s="7">
        <v>1</v>
      </c>
      <c r="J567" s="8">
        <v>1</v>
      </c>
      <c r="K567" s="8">
        <v>1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  <c r="AD567" s="10">
        <v>0</v>
      </c>
      <c r="AE567" s="10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10">
        <v>0</v>
      </c>
      <c r="AL567" s="10">
        <v>0</v>
      </c>
      <c r="AM567" s="9">
        <v>0</v>
      </c>
      <c r="AN567" s="9"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</row>
    <row r="568" spans="1:55" ht="16.5" customHeight="1">
      <c r="A568" s="5">
        <v>562</v>
      </c>
      <c r="B568" s="11">
        <v>207311</v>
      </c>
      <c r="C568" s="6" t="s">
        <v>247</v>
      </c>
      <c r="D568" s="6" t="s">
        <v>75</v>
      </c>
      <c r="E568" s="6" t="s">
        <v>180</v>
      </c>
      <c r="F568" s="6" t="s">
        <v>97</v>
      </c>
      <c r="G568" s="6" t="s">
        <v>145</v>
      </c>
      <c r="H568" s="6" t="s">
        <v>179</v>
      </c>
      <c r="I568" s="7">
        <v>13</v>
      </c>
      <c r="J568" s="8">
        <v>13</v>
      </c>
      <c r="K568" s="8">
        <v>13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10">
        <v>0</v>
      </c>
      <c r="X568" s="10">
        <v>0</v>
      </c>
      <c r="Y568" s="10">
        <v>0</v>
      </c>
      <c r="Z568" s="10">
        <v>0</v>
      </c>
      <c r="AA568" s="10">
        <v>0</v>
      </c>
      <c r="AB568" s="10">
        <v>0</v>
      </c>
      <c r="AC568" s="10">
        <v>0</v>
      </c>
      <c r="AD568" s="10">
        <v>0</v>
      </c>
      <c r="AE568" s="10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10">
        <v>0</v>
      </c>
      <c r="AL568" s="10">
        <v>0</v>
      </c>
      <c r="AM568" s="9">
        <v>0</v>
      </c>
      <c r="AN568" s="9"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</row>
    <row r="569" spans="1:55" ht="16.5" customHeight="1">
      <c r="A569" s="5">
        <v>563</v>
      </c>
      <c r="B569" s="11">
        <v>207311</v>
      </c>
      <c r="C569" s="6" t="s">
        <v>247</v>
      </c>
      <c r="D569" s="6" t="s">
        <v>75</v>
      </c>
      <c r="E569" s="6" t="s">
        <v>180</v>
      </c>
      <c r="F569" s="6" t="s">
        <v>97</v>
      </c>
      <c r="G569" s="6" t="s">
        <v>191</v>
      </c>
      <c r="H569" s="6" t="s">
        <v>179</v>
      </c>
      <c r="I569" s="7">
        <v>6</v>
      </c>
      <c r="J569" s="8">
        <v>6</v>
      </c>
      <c r="K569" s="8">
        <v>6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  <c r="AD569" s="10">
        <v>0</v>
      </c>
      <c r="AE569" s="10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10">
        <v>0</v>
      </c>
      <c r="AL569" s="10">
        <v>0</v>
      </c>
      <c r="AM569" s="9">
        <v>0</v>
      </c>
      <c r="AN569" s="9"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</row>
    <row r="570" spans="1:55" ht="16.5" customHeight="1">
      <c r="A570" s="5">
        <v>564</v>
      </c>
      <c r="B570" s="11">
        <v>207311</v>
      </c>
      <c r="C570" s="6" t="s">
        <v>247</v>
      </c>
      <c r="D570" s="6" t="s">
        <v>75</v>
      </c>
      <c r="E570" s="6" t="s">
        <v>180</v>
      </c>
      <c r="F570" s="6" t="s">
        <v>97</v>
      </c>
      <c r="G570" s="6" t="s">
        <v>87</v>
      </c>
      <c r="H570" s="6" t="s">
        <v>179</v>
      </c>
      <c r="I570" s="7">
        <v>4.5</v>
      </c>
      <c r="J570" s="8">
        <v>4.5</v>
      </c>
      <c r="K570" s="8">
        <v>4.5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0</v>
      </c>
      <c r="AC570" s="10">
        <v>0</v>
      </c>
      <c r="AD570" s="10">
        <v>0</v>
      </c>
      <c r="AE570" s="10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10">
        <v>0</v>
      </c>
      <c r="AL570" s="10">
        <v>0</v>
      </c>
      <c r="AM570" s="9">
        <v>0</v>
      </c>
      <c r="AN570" s="9"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</row>
    <row r="571" spans="1:55" ht="16.5" customHeight="1">
      <c r="A571" s="5">
        <v>565</v>
      </c>
      <c r="B571" s="11">
        <v>207311</v>
      </c>
      <c r="C571" s="6" t="s">
        <v>247</v>
      </c>
      <c r="D571" s="6" t="s">
        <v>75</v>
      </c>
      <c r="E571" s="6" t="s">
        <v>180</v>
      </c>
      <c r="F571" s="6" t="s">
        <v>97</v>
      </c>
      <c r="G571" s="6" t="s">
        <v>78</v>
      </c>
      <c r="H571" s="6" t="s">
        <v>179</v>
      </c>
      <c r="I571" s="7">
        <v>4.8</v>
      </c>
      <c r="J571" s="8">
        <v>4.8</v>
      </c>
      <c r="K571" s="8">
        <v>4.8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  <c r="AD571" s="10">
        <v>0</v>
      </c>
      <c r="AE571" s="10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10">
        <v>0</v>
      </c>
      <c r="AL571" s="10">
        <v>0</v>
      </c>
      <c r="AM571" s="9">
        <v>0</v>
      </c>
      <c r="AN571" s="9"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</row>
    <row r="572" spans="1:55" ht="16.5" customHeight="1">
      <c r="A572" s="5">
        <v>566</v>
      </c>
      <c r="B572" s="11">
        <v>207311</v>
      </c>
      <c r="C572" s="6" t="s">
        <v>247</v>
      </c>
      <c r="D572" s="6" t="s">
        <v>75</v>
      </c>
      <c r="E572" s="6" t="s">
        <v>180</v>
      </c>
      <c r="F572" s="6" t="s">
        <v>97</v>
      </c>
      <c r="G572" s="6" t="s">
        <v>100</v>
      </c>
      <c r="H572" s="6" t="s">
        <v>101</v>
      </c>
      <c r="I572" s="7">
        <v>2.8</v>
      </c>
      <c r="J572" s="8">
        <v>2.8</v>
      </c>
      <c r="K572" s="8">
        <v>2.8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0</v>
      </c>
      <c r="AC572" s="10">
        <v>0</v>
      </c>
      <c r="AD572" s="10">
        <v>0</v>
      </c>
      <c r="AE572" s="10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10">
        <v>0</v>
      </c>
      <c r="AL572" s="10">
        <v>0</v>
      </c>
      <c r="AM572" s="9">
        <v>0</v>
      </c>
      <c r="AN572" s="9"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</row>
    <row r="573" spans="1:55" ht="16.5" customHeight="1">
      <c r="A573" s="5">
        <v>567</v>
      </c>
      <c r="B573" s="11">
        <v>207311</v>
      </c>
      <c r="C573" s="6" t="s">
        <v>247</v>
      </c>
      <c r="D573" s="6" t="s">
        <v>75</v>
      </c>
      <c r="E573" s="6" t="s">
        <v>180</v>
      </c>
      <c r="F573" s="6" t="s">
        <v>97</v>
      </c>
      <c r="G573" s="6" t="s">
        <v>205</v>
      </c>
      <c r="H573" s="6" t="s">
        <v>184</v>
      </c>
      <c r="I573" s="7">
        <v>34.6</v>
      </c>
      <c r="J573" s="8">
        <v>34.6</v>
      </c>
      <c r="K573" s="8">
        <v>34.6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0</v>
      </c>
      <c r="AC573" s="10">
        <v>0</v>
      </c>
      <c r="AD573" s="10">
        <v>0</v>
      </c>
      <c r="AE573" s="10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10">
        <v>0</v>
      </c>
      <c r="AL573" s="10">
        <v>0</v>
      </c>
      <c r="AM573" s="9">
        <v>0</v>
      </c>
      <c r="AN573" s="9"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</row>
    <row r="574" spans="1:55" ht="16.5" customHeight="1">
      <c r="A574" s="5">
        <v>568</v>
      </c>
      <c r="B574" s="11">
        <v>207312</v>
      </c>
      <c r="C574" s="6" t="s">
        <v>248</v>
      </c>
      <c r="D574" s="6" t="s">
        <v>63</v>
      </c>
      <c r="E574" s="6"/>
      <c r="F574" s="6"/>
      <c r="G574" s="6"/>
      <c r="H574" s="6"/>
      <c r="I574" s="7">
        <v>684</v>
      </c>
      <c r="J574" s="8">
        <v>684</v>
      </c>
      <c r="K574" s="9">
        <v>0</v>
      </c>
      <c r="L574" s="9">
        <v>0</v>
      </c>
      <c r="M574" s="9">
        <v>0</v>
      </c>
      <c r="N574" s="8">
        <v>684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  <c r="AD574" s="10">
        <v>0</v>
      </c>
      <c r="AE574" s="10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10">
        <v>0</v>
      </c>
      <c r="AL574" s="10">
        <v>0</v>
      </c>
      <c r="AM574" s="9">
        <v>0</v>
      </c>
      <c r="AN574" s="9"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</row>
    <row r="575" spans="1:55" ht="16.5" customHeight="1">
      <c r="A575" s="5">
        <v>569</v>
      </c>
      <c r="B575" s="11">
        <v>207312</v>
      </c>
      <c r="C575" s="6" t="s">
        <v>248</v>
      </c>
      <c r="D575" s="6" t="s">
        <v>75</v>
      </c>
      <c r="E575" s="6" t="s">
        <v>180</v>
      </c>
      <c r="F575" s="6" t="s">
        <v>66</v>
      </c>
      <c r="G575" s="6"/>
      <c r="H575" s="6"/>
      <c r="I575" s="7">
        <v>684</v>
      </c>
      <c r="J575" s="8">
        <v>684</v>
      </c>
      <c r="K575" s="9">
        <v>0</v>
      </c>
      <c r="L575" s="9">
        <v>0</v>
      </c>
      <c r="M575" s="9">
        <v>0</v>
      </c>
      <c r="N575" s="8">
        <v>684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10">
        <v>0</v>
      </c>
      <c r="X575" s="10">
        <v>0</v>
      </c>
      <c r="Y575" s="10">
        <v>0</v>
      </c>
      <c r="Z575" s="10">
        <v>0</v>
      </c>
      <c r="AA575" s="10">
        <v>0</v>
      </c>
      <c r="AB575" s="10">
        <v>0</v>
      </c>
      <c r="AC575" s="10">
        <v>0</v>
      </c>
      <c r="AD575" s="10">
        <v>0</v>
      </c>
      <c r="AE575" s="10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10">
        <v>0</v>
      </c>
      <c r="AL575" s="10">
        <v>0</v>
      </c>
      <c r="AM575" s="9">
        <v>0</v>
      </c>
      <c r="AN575" s="9"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</row>
    <row r="576" spans="1:55" ht="16.5" customHeight="1">
      <c r="A576" s="5">
        <v>570</v>
      </c>
      <c r="B576" s="11">
        <v>207312</v>
      </c>
      <c r="C576" s="6" t="s">
        <v>248</v>
      </c>
      <c r="D576" s="6" t="s">
        <v>75</v>
      </c>
      <c r="E576" s="6" t="s">
        <v>180</v>
      </c>
      <c r="F576" s="6" t="s">
        <v>97</v>
      </c>
      <c r="G576" s="6" t="s">
        <v>166</v>
      </c>
      <c r="H576" s="6" t="s">
        <v>183</v>
      </c>
      <c r="I576" s="7">
        <v>450.62709999999998</v>
      </c>
      <c r="J576" s="8">
        <v>450.62709999999998</v>
      </c>
      <c r="K576" s="9">
        <v>0</v>
      </c>
      <c r="L576" s="9">
        <v>0</v>
      </c>
      <c r="M576" s="9">
        <v>0</v>
      </c>
      <c r="N576" s="8">
        <v>450.62709999999998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10">
        <v>0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  <c r="AD576" s="10">
        <v>0</v>
      </c>
      <c r="AE576" s="10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10">
        <v>0</v>
      </c>
      <c r="AL576" s="10">
        <v>0</v>
      </c>
      <c r="AM576" s="9">
        <v>0</v>
      </c>
      <c r="AN576" s="9"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</row>
    <row r="577" spans="1:55" ht="16.5" customHeight="1">
      <c r="A577" s="5">
        <v>571</v>
      </c>
      <c r="B577" s="11">
        <v>207312</v>
      </c>
      <c r="C577" s="6" t="s">
        <v>248</v>
      </c>
      <c r="D577" s="6" t="s">
        <v>75</v>
      </c>
      <c r="E577" s="6" t="s">
        <v>180</v>
      </c>
      <c r="F577" s="6" t="s">
        <v>97</v>
      </c>
      <c r="G577" s="6" t="s">
        <v>199</v>
      </c>
      <c r="H577" s="6" t="s">
        <v>179</v>
      </c>
      <c r="I577" s="7">
        <v>9.4649000000000001</v>
      </c>
      <c r="J577" s="8">
        <v>9.4649000000000001</v>
      </c>
      <c r="K577" s="9">
        <v>0</v>
      </c>
      <c r="L577" s="9">
        <v>0</v>
      </c>
      <c r="M577" s="9">
        <v>0</v>
      </c>
      <c r="N577" s="8">
        <v>9.4649000000000001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10">
        <v>0</v>
      </c>
      <c r="AL577" s="10">
        <v>0</v>
      </c>
      <c r="AM577" s="9">
        <v>0</v>
      </c>
      <c r="AN577" s="9"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</row>
    <row r="578" spans="1:55" ht="16.5" customHeight="1">
      <c r="A578" s="5">
        <v>572</v>
      </c>
      <c r="B578" s="11">
        <v>207312</v>
      </c>
      <c r="C578" s="6" t="s">
        <v>248</v>
      </c>
      <c r="D578" s="6" t="s">
        <v>75</v>
      </c>
      <c r="E578" s="6" t="s">
        <v>180</v>
      </c>
      <c r="F578" s="6" t="s">
        <v>97</v>
      </c>
      <c r="G578" s="6" t="s">
        <v>152</v>
      </c>
      <c r="H578" s="6" t="s">
        <v>179</v>
      </c>
      <c r="I578" s="7">
        <v>1</v>
      </c>
      <c r="J578" s="8">
        <v>1</v>
      </c>
      <c r="K578" s="9">
        <v>0</v>
      </c>
      <c r="L578" s="9">
        <v>0</v>
      </c>
      <c r="M578" s="9">
        <v>0</v>
      </c>
      <c r="N578" s="8">
        <v>1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  <c r="AD578" s="10">
        <v>0</v>
      </c>
      <c r="AE578" s="10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10">
        <v>0</v>
      </c>
      <c r="AL578" s="10">
        <v>0</v>
      </c>
      <c r="AM578" s="9">
        <v>0</v>
      </c>
      <c r="AN578" s="9"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</row>
    <row r="579" spans="1:55" ht="16.5" customHeight="1">
      <c r="A579" s="5">
        <v>573</v>
      </c>
      <c r="B579" s="11">
        <v>207312</v>
      </c>
      <c r="C579" s="6" t="s">
        <v>248</v>
      </c>
      <c r="D579" s="6" t="s">
        <v>75</v>
      </c>
      <c r="E579" s="6" t="s">
        <v>180</v>
      </c>
      <c r="F579" s="6" t="s">
        <v>97</v>
      </c>
      <c r="G579" s="6" t="s">
        <v>216</v>
      </c>
      <c r="H579" s="6" t="s">
        <v>179</v>
      </c>
      <c r="I579" s="7">
        <v>2</v>
      </c>
      <c r="J579" s="8">
        <v>2</v>
      </c>
      <c r="K579" s="9">
        <v>0</v>
      </c>
      <c r="L579" s="9">
        <v>0</v>
      </c>
      <c r="M579" s="9">
        <v>0</v>
      </c>
      <c r="N579" s="8">
        <v>2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10">
        <v>0</v>
      </c>
      <c r="AL579" s="10">
        <v>0</v>
      </c>
      <c r="AM579" s="9">
        <v>0</v>
      </c>
      <c r="AN579" s="9"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</row>
    <row r="580" spans="1:55" ht="16.5" customHeight="1">
      <c r="A580" s="5">
        <v>574</v>
      </c>
      <c r="B580" s="11">
        <v>207312</v>
      </c>
      <c r="C580" s="6" t="s">
        <v>248</v>
      </c>
      <c r="D580" s="6" t="s">
        <v>75</v>
      </c>
      <c r="E580" s="6" t="s">
        <v>180</v>
      </c>
      <c r="F580" s="6" t="s">
        <v>97</v>
      </c>
      <c r="G580" s="6" t="s">
        <v>68</v>
      </c>
      <c r="H580" s="6" t="s">
        <v>179</v>
      </c>
      <c r="I580" s="7">
        <v>0.6</v>
      </c>
      <c r="J580" s="8">
        <v>0.6</v>
      </c>
      <c r="K580" s="9">
        <v>0</v>
      </c>
      <c r="L580" s="9">
        <v>0</v>
      </c>
      <c r="M580" s="9">
        <v>0</v>
      </c>
      <c r="N580" s="8">
        <v>0.6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10">
        <v>0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10">
        <v>0</v>
      </c>
      <c r="AL580" s="10">
        <v>0</v>
      </c>
      <c r="AM580" s="9">
        <v>0</v>
      </c>
      <c r="AN580" s="9"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</row>
    <row r="581" spans="1:55" ht="16.5" customHeight="1">
      <c r="A581" s="5">
        <v>575</v>
      </c>
      <c r="B581" s="11">
        <v>207312</v>
      </c>
      <c r="C581" s="6" t="s">
        <v>248</v>
      </c>
      <c r="D581" s="6" t="s">
        <v>75</v>
      </c>
      <c r="E581" s="6" t="s">
        <v>180</v>
      </c>
      <c r="F581" s="6" t="s">
        <v>97</v>
      </c>
      <c r="G581" s="6" t="s">
        <v>70</v>
      </c>
      <c r="H581" s="6" t="s">
        <v>179</v>
      </c>
      <c r="I581" s="7">
        <v>3.5</v>
      </c>
      <c r="J581" s="8">
        <v>3.5</v>
      </c>
      <c r="K581" s="9">
        <v>0</v>
      </c>
      <c r="L581" s="9">
        <v>0</v>
      </c>
      <c r="M581" s="9">
        <v>0</v>
      </c>
      <c r="N581" s="8">
        <v>3.5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  <c r="AD581" s="10">
        <v>0</v>
      </c>
      <c r="AE581" s="10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10">
        <v>0</v>
      </c>
      <c r="AL581" s="10">
        <v>0</v>
      </c>
      <c r="AM581" s="9">
        <v>0</v>
      </c>
      <c r="AN581" s="9"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</row>
    <row r="582" spans="1:55" ht="16.5" customHeight="1">
      <c r="A582" s="5">
        <v>576</v>
      </c>
      <c r="B582" s="11">
        <v>207312</v>
      </c>
      <c r="C582" s="6" t="s">
        <v>248</v>
      </c>
      <c r="D582" s="6" t="s">
        <v>75</v>
      </c>
      <c r="E582" s="6" t="s">
        <v>180</v>
      </c>
      <c r="F582" s="6" t="s">
        <v>97</v>
      </c>
      <c r="G582" s="6" t="s">
        <v>240</v>
      </c>
      <c r="H582" s="6" t="s">
        <v>179</v>
      </c>
      <c r="I582" s="7">
        <v>0.02</v>
      </c>
      <c r="J582" s="8">
        <v>0.02</v>
      </c>
      <c r="K582" s="9">
        <v>0</v>
      </c>
      <c r="L582" s="9">
        <v>0</v>
      </c>
      <c r="M582" s="9">
        <v>0</v>
      </c>
      <c r="N582" s="8">
        <v>0.02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10">
        <v>0</v>
      </c>
      <c r="X582" s="10">
        <v>0</v>
      </c>
      <c r="Y582" s="10">
        <v>0</v>
      </c>
      <c r="Z582" s="10">
        <v>0</v>
      </c>
      <c r="AA582" s="10">
        <v>0</v>
      </c>
      <c r="AB582" s="10">
        <v>0</v>
      </c>
      <c r="AC582" s="10">
        <v>0</v>
      </c>
      <c r="AD582" s="10">
        <v>0</v>
      </c>
      <c r="AE582" s="10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10">
        <v>0</v>
      </c>
      <c r="AL582" s="10">
        <v>0</v>
      </c>
      <c r="AM582" s="9">
        <v>0</v>
      </c>
      <c r="AN582" s="9"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</row>
    <row r="583" spans="1:55" ht="16.5" customHeight="1">
      <c r="A583" s="5">
        <v>577</v>
      </c>
      <c r="B583" s="11">
        <v>207312</v>
      </c>
      <c r="C583" s="6" t="s">
        <v>248</v>
      </c>
      <c r="D583" s="6" t="s">
        <v>75</v>
      </c>
      <c r="E583" s="6" t="s">
        <v>180</v>
      </c>
      <c r="F583" s="6" t="s">
        <v>97</v>
      </c>
      <c r="G583" s="6" t="s">
        <v>71</v>
      </c>
      <c r="H583" s="6" t="s">
        <v>179</v>
      </c>
      <c r="I583" s="7">
        <v>10</v>
      </c>
      <c r="J583" s="8">
        <v>10</v>
      </c>
      <c r="K583" s="9">
        <v>0</v>
      </c>
      <c r="L583" s="9">
        <v>0</v>
      </c>
      <c r="M583" s="9">
        <v>0</v>
      </c>
      <c r="N583" s="8">
        <v>10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10">
        <v>0</v>
      </c>
      <c r="AL583" s="10">
        <v>0</v>
      </c>
      <c r="AM583" s="9">
        <v>0</v>
      </c>
      <c r="AN583" s="9"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</row>
    <row r="584" spans="1:55" ht="16.5" customHeight="1">
      <c r="A584" s="5">
        <v>578</v>
      </c>
      <c r="B584" s="11">
        <v>207312</v>
      </c>
      <c r="C584" s="6" t="s">
        <v>248</v>
      </c>
      <c r="D584" s="6" t="s">
        <v>75</v>
      </c>
      <c r="E584" s="6" t="s">
        <v>180</v>
      </c>
      <c r="F584" s="6" t="s">
        <v>97</v>
      </c>
      <c r="G584" s="6" t="s">
        <v>72</v>
      </c>
      <c r="H584" s="6" t="s">
        <v>179</v>
      </c>
      <c r="I584" s="7">
        <v>27.02</v>
      </c>
      <c r="J584" s="8">
        <v>27.02</v>
      </c>
      <c r="K584" s="9">
        <v>0</v>
      </c>
      <c r="L584" s="9">
        <v>0</v>
      </c>
      <c r="M584" s="9">
        <v>0</v>
      </c>
      <c r="N584" s="8">
        <v>27.02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10">
        <v>0</v>
      </c>
      <c r="X584" s="10">
        <v>0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  <c r="AD584" s="10">
        <v>0</v>
      </c>
      <c r="AE584" s="10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10">
        <v>0</v>
      </c>
      <c r="AL584" s="10">
        <v>0</v>
      </c>
      <c r="AM584" s="9">
        <v>0</v>
      </c>
      <c r="AN584" s="9"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</row>
    <row r="585" spans="1:55" ht="16.5" customHeight="1">
      <c r="A585" s="5">
        <v>579</v>
      </c>
      <c r="B585" s="11">
        <v>207312</v>
      </c>
      <c r="C585" s="6" t="s">
        <v>248</v>
      </c>
      <c r="D585" s="6" t="s">
        <v>75</v>
      </c>
      <c r="E585" s="6" t="s">
        <v>180</v>
      </c>
      <c r="F585" s="6" t="s">
        <v>97</v>
      </c>
      <c r="G585" s="6" t="s">
        <v>74</v>
      </c>
      <c r="H585" s="6" t="s">
        <v>179</v>
      </c>
      <c r="I585" s="7">
        <v>0.5</v>
      </c>
      <c r="J585" s="8">
        <v>0.5</v>
      </c>
      <c r="K585" s="9">
        <v>0</v>
      </c>
      <c r="L585" s="9">
        <v>0</v>
      </c>
      <c r="M585" s="9">
        <v>0</v>
      </c>
      <c r="N585" s="8">
        <v>0.5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  <c r="AD585" s="10">
        <v>0</v>
      </c>
      <c r="AE585" s="10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10">
        <v>0</v>
      </c>
      <c r="AL585" s="10">
        <v>0</v>
      </c>
      <c r="AM585" s="9">
        <v>0</v>
      </c>
      <c r="AN585" s="9"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</row>
    <row r="586" spans="1:55" ht="16.5" customHeight="1">
      <c r="A586" s="5">
        <v>580</v>
      </c>
      <c r="B586" s="11">
        <v>207312</v>
      </c>
      <c r="C586" s="6" t="s">
        <v>248</v>
      </c>
      <c r="D586" s="6" t="s">
        <v>75</v>
      </c>
      <c r="E586" s="6" t="s">
        <v>180</v>
      </c>
      <c r="F586" s="6" t="s">
        <v>97</v>
      </c>
      <c r="G586" s="6" t="s">
        <v>109</v>
      </c>
      <c r="H586" s="6" t="s">
        <v>179</v>
      </c>
      <c r="I586" s="7">
        <v>83</v>
      </c>
      <c r="J586" s="8">
        <v>83</v>
      </c>
      <c r="K586" s="9">
        <v>0</v>
      </c>
      <c r="L586" s="9">
        <v>0</v>
      </c>
      <c r="M586" s="9">
        <v>0</v>
      </c>
      <c r="N586" s="8">
        <v>83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10">
        <v>0</v>
      </c>
      <c r="X586" s="10">
        <v>0</v>
      </c>
      <c r="Y586" s="10">
        <v>0</v>
      </c>
      <c r="Z586" s="10">
        <v>0</v>
      </c>
      <c r="AA586" s="10">
        <v>0</v>
      </c>
      <c r="AB586" s="10">
        <v>0</v>
      </c>
      <c r="AC586" s="10">
        <v>0</v>
      </c>
      <c r="AD586" s="10">
        <v>0</v>
      </c>
      <c r="AE586" s="10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10">
        <v>0</v>
      </c>
      <c r="AL586" s="10">
        <v>0</v>
      </c>
      <c r="AM586" s="9">
        <v>0</v>
      </c>
      <c r="AN586" s="9"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</row>
    <row r="587" spans="1:55" ht="16.5" customHeight="1">
      <c r="A587" s="5">
        <v>581</v>
      </c>
      <c r="B587" s="11">
        <v>207312</v>
      </c>
      <c r="C587" s="6" t="s">
        <v>248</v>
      </c>
      <c r="D587" s="6" t="s">
        <v>75</v>
      </c>
      <c r="E587" s="6" t="s">
        <v>180</v>
      </c>
      <c r="F587" s="6" t="s">
        <v>97</v>
      </c>
      <c r="G587" s="6" t="s">
        <v>114</v>
      </c>
      <c r="H587" s="6" t="s">
        <v>179</v>
      </c>
      <c r="I587" s="7">
        <v>0.36</v>
      </c>
      <c r="J587" s="8">
        <v>0.36</v>
      </c>
      <c r="K587" s="9">
        <v>0</v>
      </c>
      <c r="L587" s="9">
        <v>0</v>
      </c>
      <c r="M587" s="9">
        <v>0</v>
      </c>
      <c r="N587" s="8">
        <v>0.36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10">
        <v>0</v>
      </c>
      <c r="AL587" s="10">
        <v>0</v>
      </c>
      <c r="AM587" s="9">
        <v>0</v>
      </c>
      <c r="AN587" s="9"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</row>
    <row r="588" spans="1:55" ht="16.5" customHeight="1">
      <c r="A588" s="5">
        <v>582</v>
      </c>
      <c r="B588" s="11">
        <v>207312</v>
      </c>
      <c r="C588" s="6" t="s">
        <v>248</v>
      </c>
      <c r="D588" s="6" t="s">
        <v>75</v>
      </c>
      <c r="E588" s="6" t="s">
        <v>180</v>
      </c>
      <c r="F588" s="6" t="s">
        <v>97</v>
      </c>
      <c r="G588" s="6" t="s">
        <v>82</v>
      </c>
      <c r="H588" s="6" t="s">
        <v>179</v>
      </c>
      <c r="I588" s="7">
        <v>16.05</v>
      </c>
      <c r="J588" s="8">
        <v>16.05</v>
      </c>
      <c r="K588" s="9">
        <v>0</v>
      </c>
      <c r="L588" s="9">
        <v>0</v>
      </c>
      <c r="M588" s="9">
        <v>0</v>
      </c>
      <c r="N588" s="8">
        <v>16.05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0</v>
      </c>
      <c r="AC588" s="10">
        <v>0</v>
      </c>
      <c r="AD588" s="10">
        <v>0</v>
      </c>
      <c r="AE588" s="10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10">
        <v>0</v>
      </c>
      <c r="AL588" s="10">
        <v>0</v>
      </c>
      <c r="AM588" s="9">
        <v>0</v>
      </c>
      <c r="AN588" s="9"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</row>
    <row r="589" spans="1:55" ht="16.5" customHeight="1">
      <c r="A589" s="5">
        <v>583</v>
      </c>
      <c r="B589" s="11">
        <v>207312</v>
      </c>
      <c r="C589" s="6" t="s">
        <v>248</v>
      </c>
      <c r="D589" s="6" t="s">
        <v>75</v>
      </c>
      <c r="E589" s="6" t="s">
        <v>180</v>
      </c>
      <c r="F589" s="6" t="s">
        <v>97</v>
      </c>
      <c r="G589" s="6" t="s">
        <v>200</v>
      </c>
      <c r="H589" s="6" t="s">
        <v>179</v>
      </c>
      <c r="I589" s="7">
        <v>11</v>
      </c>
      <c r="J589" s="8">
        <v>11</v>
      </c>
      <c r="K589" s="9">
        <v>0</v>
      </c>
      <c r="L589" s="9">
        <v>0</v>
      </c>
      <c r="M589" s="9">
        <v>0</v>
      </c>
      <c r="N589" s="8">
        <v>11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10">
        <v>0</v>
      </c>
      <c r="AL589" s="10">
        <v>0</v>
      </c>
      <c r="AM589" s="9">
        <v>0</v>
      </c>
      <c r="AN589" s="9"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</row>
    <row r="590" spans="1:55" ht="16.5" customHeight="1">
      <c r="A590" s="5">
        <v>584</v>
      </c>
      <c r="B590" s="11">
        <v>207312</v>
      </c>
      <c r="C590" s="6" t="s">
        <v>248</v>
      </c>
      <c r="D590" s="6" t="s">
        <v>75</v>
      </c>
      <c r="E590" s="6" t="s">
        <v>180</v>
      </c>
      <c r="F590" s="6" t="s">
        <v>97</v>
      </c>
      <c r="G590" s="6" t="s">
        <v>145</v>
      </c>
      <c r="H590" s="6" t="s">
        <v>179</v>
      </c>
      <c r="I590" s="7">
        <v>11.6</v>
      </c>
      <c r="J590" s="8">
        <v>11.6</v>
      </c>
      <c r="K590" s="9">
        <v>0</v>
      </c>
      <c r="L590" s="9">
        <v>0</v>
      </c>
      <c r="M590" s="9">
        <v>0</v>
      </c>
      <c r="N590" s="8">
        <v>11.6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0</v>
      </c>
      <c r="AC590" s="10">
        <v>0</v>
      </c>
      <c r="AD590" s="10">
        <v>0</v>
      </c>
      <c r="AE590" s="10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10">
        <v>0</v>
      </c>
      <c r="AL590" s="10">
        <v>0</v>
      </c>
      <c r="AM590" s="9">
        <v>0</v>
      </c>
      <c r="AN590" s="9"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</row>
    <row r="591" spans="1:55" ht="16.5" customHeight="1">
      <c r="A591" s="5">
        <v>585</v>
      </c>
      <c r="B591" s="11">
        <v>207312</v>
      </c>
      <c r="C591" s="6" t="s">
        <v>248</v>
      </c>
      <c r="D591" s="6" t="s">
        <v>75</v>
      </c>
      <c r="E591" s="6" t="s">
        <v>180</v>
      </c>
      <c r="F591" s="6" t="s">
        <v>97</v>
      </c>
      <c r="G591" s="6" t="s">
        <v>191</v>
      </c>
      <c r="H591" s="6" t="s">
        <v>179</v>
      </c>
      <c r="I591" s="7">
        <v>7.7939999999999996</v>
      </c>
      <c r="J591" s="8">
        <v>7.7939999999999996</v>
      </c>
      <c r="K591" s="9">
        <v>0</v>
      </c>
      <c r="L591" s="9">
        <v>0</v>
      </c>
      <c r="M591" s="9">
        <v>0</v>
      </c>
      <c r="N591" s="8">
        <v>7.7939999999999996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10">
        <v>0</v>
      </c>
      <c r="AL591" s="10">
        <v>0</v>
      </c>
      <c r="AM591" s="9">
        <v>0</v>
      </c>
      <c r="AN591" s="9"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</row>
    <row r="592" spans="1:55" ht="16.5" customHeight="1">
      <c r="A592" s="5">
        <v>586</v>
      </c>
      <c r="B592" s="11">
        <v>207312</v>
      </c>
      <c r="C592" s="6" t="s">
        <v>248</v>
      </c>
      <c r="D592" s="6" t="s">
        <v>75</v>
      </c>
      <c r="E592" s="6" t="s">
        <v>180</v>
      </c>
      <c r="F592" s="6" t="s">
        <v>97</v>
      </c>
      <c r="G592" s="6" t="s">
        <v>87</v>
      </c>
      <c r="H592" s="6" t="s">
        <v>179</v>
      </c>
      <c r="I592" s="7">
        <v>7.5359999999999996</v>
      </c>
      <c r="J592" s="8">
        <v>7.5359999999999996</v>
      </c>
      <c r="K592" s="9">
        <v>0</v>
      </c>
      <c r="L592" s="9">
        <v>0</v>
      </c>
      <c r="M592" s="9">
        <v>0</v>
      </c>
      <c r="N592" s="8">
        <v>7.5359999999999996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  <c r="AD592" s="10">
        <v>0</v>
      </c>
      <c r="AE592" s="10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10">
        <v>0</v>
      </c>
      <c r="AL592" s="10">
        <v>0</v>
      </c>
      <c r="AM592" s="9">
        <v>0</v>
      </c>
      <c r="AN592" s="9"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</row>
    <row r="593" spans="1:55" ht="16.5" customHeight="1">
      <c r="A593" s="5">
        <v>587</v>
      </c>
      <c r="B593" s="11">
        <v>207312</v>
      </c>
      <c r="C593" s="6" t="s">
        <v>248</v>
      </c>
      <c r="D593" s="6" t="s">
        <v>75</v>
      </c>
      <c r="E593" s="6" t="s">
        <v>180</v>
      </c>
      <c r="F593" s="6" t="s">
        <v>97</v>
      </c>
      <c r="G593" s="6" t="s">
        <v>78</v>
      </c>
      <c r="H593" s="6" t="s">
        <v>179</v>
      </c>
      <c r="I593" s="7">
        <v>15.964</v>
      </c>
      <c r="J593" s="8">
        <v>15.964</v>
      </c>
      <c r="K593" s="9">
        <v>0</v>
      </c>
      <c r="L593" s="9">
        <v>0</v>
      </c>
      <c r="M593" s="9">
        <v>0</v>
      </c>
      <c r="N593" s="8">
        <v>15.964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10">
        <v>0</v>
      </c>
      <c r="AL593" s="10">
        <v>0</v>
      </c>
      <c r="AM593" s="9">
        <v>0</v>
      </c>
      <c r="AN593" s="9"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</row>
    <row r="594" spans="1:55" ht="16.5" customHeight="1">
      <c r="A594" s="5">
        <v>588</v>
      </c>
      <c r="B594" s="11">
        <v>207312</v>
      </c>
      <c r="C594" s="6" t="s">
        <v>248</v>
      </c>
      <c r="D594" s="6" t="s">
        <v>75</v>
      </c>
      <c r="E594" s="6" t="s">
        <v>180</v>
      </c>
      <c r="F594" s="6" t="s">
        <v>97</v>
      </c>
      <c r="G594" s="6" t="s">
        <v>100</v>
      </c>
      <c r="H594" s="6" t="s">
        <v>101</v>
      </c>
      <c r="I594" s="7">
        <v>6.84</v>
      </c>
      <c r="J594" s="8">
        <v>6.84</v>
      </c>
      <c r="K594" s="9">
        <v>0</v>
      </c>
      <c r="L594" s="9">
        <v>0</v>
      </c>
      <c r="M594" s="9">
        <v>0</v>
      </c>
      <c r="N594" s="8">
        <v>6.84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  <c r="AD594" s="10">
        <v>0</v>
      </c>
      <c r="AE594" s="10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10">
        <v>0</v>
      </c>
      <c r="AL594" s="10">
        <v>0</v>
      </c>
      <c r="AM594" s="9">
        <v>0</v>
      </c>
      <c r="AN594" s="9"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</row>
    <row r="595" spans="1:55" ht="16.5" customHeight="1">
      <c r="A595" s="5">
        <v>589</v>
      </c>
      <c r="B595" s="11">
        <v>207312</v>
      </c>
      <c r="C595" s="6" t="s">
        <v>248</v>
      </c>
      <c r="D595" s="6" t="s">
        <v>75</v>
      </c>
      <c r="E595" s="6" t="s">
        <v>180</v>
      </c>
      <c r="F595" s="6" t="s">
        <v>97</v>
      </c>
      <c r="G595" s="6" t="s">
        <v>204</v>
      </c>
      <c r="H595" s="6" t="s">
        <v>184</v>
      </c>
      <c r="I595" s="7">
        <v>0.57999999999999996</v>
      </c>
      <c r="J595" s="8">
        <v>0.57999999999999996</v>
      </c>
      <c r="K595" s="9">
        <v>0</v>
      </c>
      <c r="L595" s="9">
        <v>0</v>
      </c>
      <c r="M595" s="9">
        <v>0</v>
      </c>
      <c r="N595" s="8">
        <v>0.57999999999999996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10">
        <v>0</v>
      </c>
      <c r="AL595" s="10">
        <v>0</v>
      </c>
      <c r="AM595" s="9">
        <v>0</v>
      </c>
      <c r="AN595" s="9"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</row>
    <row r="596" spans="1:55" ht="16.5" customHeight="1">
      <c r="A596" s="5">
        <v>590</v>
      </c>
      <c r="B596" s="11">
        <v>207312</v>
      </c>
      <c r="C596" s="6" t="s">
        <v>248</v>
      </c>
      <c r="D596" s="6" t="s">
        <v>75</v>
      </c>
      <c r="E596" s="6" t="s">
        <v>180</v>
      </c>
      <c r="F596" s="6" t="s">
        <v>97</v>
      </c>
      <c r="G596" s="6" t="s">
        <v>249</v>
      </c>
      <c r="H596" s="6" t="s">
        <v>184</v>
      </c>
      <c r="I596" s="7">
        <v>11</v>
      </c>
      <c r="J596" s="8">
        <v>11</v>
      </c>
      <c r="K596" s="9">
        <v>0</v>
      </c>
      <c r="L596" s="9">
        <v>0</v>
      </c>
      <c r="M596" s="9">
        <v>0</v>
      </c>
      <c r="N596" s="8">
        <v>11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  <c r="AD596" s="10">
        <v>0</v>
      </c>
      <c r="AE596" s="10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10">
        <v>0</v>
      </c>
      <c r="AL596" s="10">
        <v>0</v>
      </c>
      <c r="AM596" s="9">
        <v>0</v>
      </c>
      <c r="AN596" s="9"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</row>
    <row r="597" spans="1:55" ht="16.5" customHeight="1">
      <c r="A597" s="5">
        <v>591</v>
      </c>
      <c r="B597" s="11">
        <v>207312</v>
      </c>
      <c r="C597" s="6" t="s">
        <v>248</v>
      </c>
      <c r="D597" s="6" t="s">
        <v>75</v>
      </c>
      <c r="E597" s="6" t="s">
        <v>180</v>
      </c>
      <c r="F597" s="6" t="s">
        <v>97</v>
      </c>
      <c r="G597" s="6" t="s">
        <v>205</v>
      </c>
      <c r="H597" s="6" t="s">
        <v>184</v>
      </c>
      <c r="I597" s="7">
        <v>7.5439999999999996</v>
      </c>
      <c r="J597" s="8">
        <v>7.5439999999999996</v>
      </c>
      <c r="K597" s="9">
        <v>0</v>
      </c>
      <c r="L597" s="9">
        <v>0</v>
      </c>
      <c r="M597" s="9">
        <v>0</v>
      </c>
      <c r="N597" s="8">
        <v>7.5439999999999996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10">
        <v>0</v>
      </c>
      <c r="AL597" s="10">
        <v>0</v>
      </c>
      <c r="AM597" s="9">
        <v>0</v>
      </c>
      <c r="AN597" s="9"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</row>
    <row r="598" spans="1:55" ht="16.5" customHeight="1">
      <c r="A598" s="5">
        <v>592</v>
      </c>
      <c r="B598" s="11">
        <v>207313</v>
      </c>
      <c r="C598" s="6" t="s">
        <v>250</v>
      </c>
      <c r="D598" s="6" t="s">
        <v>63</v>
      </c>
      <c r="E598" s="6"/>
      <c r="F598" s="6"/>
      <c r="G598" s="6"/>
      <c r="H598" s="6"/>
      <c r="I598" s="7">
        <v>635</v>
      </c>
      <c r="J598" s="8">
        <v>635</v>
      </c>
      <c r="K598" s="9">
        <v>0</v>
      </c>
      <c r="L598" s="9">
        <v>0</v>
      </c>
      <c r="M598" s="9">
        <v>0</v>
      </c>
      <c r="N598" s="8">
        <v>635</v>
      </c>
      <c r="O598" s="9">
        <v>0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10">
        <v>0</v>
      </c>
      <c r="X598" s="10">
        <v>0</v>
      </c>
      <c r="Y598" s="10">
        <v>0</v>
      </c>
      <c r="Z598" s="10">
        <v>0</v>
      </c>
      <c r="AA598" s="10">
        <v>0</v>
      </c>
      <c r="AB598" s="10">
        <v>0</v>
      </c>
      <c r="AC598" s="10">
        <v>0</v>
      </c>
      <c r="AD598" s="10">
        <v>0</v>
      </c>
      <c r="AE598" s="10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10">
        <v>0</v>
      </c>
      <c r="AL598" s="10">
        <v>0</v>
      </c>
      <c r="AM598" s="9">
        <v>0</v>
      </c>
      <c r="AN598" s="9"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</row>
    <row r="599" spans="1:55" ht="16.5" customHeight="1">
      <c r="A599" s="5">
        <v>593</v>
      </c>
      <c r="B599" s="11">
        <v>207313</v>
      </c>
      <c r="C599" s="6" t="s">
        <v>250</v>
      </c>
      <c r="D599" s="6" t="s">
        <v>75</v>
      </c>
      <c r="E599" s="6" t="s">
        <v>180</v>
      </c>
      <c r="F599" s="6" t="s">
        <v>66</v>
      </c>
      <c r="G599" s="6"/>
      <c r="H599" s="6"/>
      <c r="I599" s="7">
        <v>635</v>
      </c>
      <c r="J599" s="8">
        <v>635</v>
      </c>
      <c r="K599" s="9">
        <v>0</v>
      </c>
      <c r="L599" s="9">
        <v>0</v>
      </c>
      <c r="M599" s="9">
        <v>0</v>
      </c>
      <c r="N599" s="8">
        <v>635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10">
        <v>0</v>
      </c>
      <c r="X599" s="10">
        <v>0</v>
      </c>
      <c r="Y599" s="10">
        <v>0</v>
      </c>
      <c r="Z599" s="10">
        <v>0</v>
      </c>
      <c r="AA599" s="10">
        <v>0</v>
      </c>
      <c r="AB599" s="10">
        <v>0</v>
      </c>
      <c r="AC599" s="10">
        <v>0</v>
      </c>
      <c r="AD599" s="10">
        <v>0</v>
      </c>
      <c r="AE599" s="10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10">
        <v>0</v>
      </c>
      <c r="AL599" s="10">
        <v>0</v>
      </c>
      <c r="AM599" s="9">
        <v>0</v>
      </c>
      <c r="AN599" s="9"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</row>
    <row r="600" spans="1:55" ht="16.5" customHeight="1">
      <c r="A600" s="5">
        <v>594</v>
      </c>
      <c r="B600" s="11">
        <v>207313</v>
      </c>
      <c r="C600" s="6" t="s">
        <v>250</v>
      </c>
      <c r="D600" s="6" t="s">
        <v>75</v>
      </c>
      <c r="E600" s="6" t="s">
        <v>180</v>
      </c>
      <c r="F600" s="6" t="s">
        <v>97</v>
      </c>
      <c r="G600" s="6" t="s">
        <v>166</v>
      </c>
      <c r="H600" s="6" t="s">
        <v>183</v>
      </c>
      <c r="I600" s="7">
        <v>428</v>
      </c>
      <c r="J600" s="8">
        <v>428</v>
      </c>
      <c r="K600" s="9">
        <v>0</v>
      </c>
      <c r="L600" s="9">
        <v>0</v>
      </c>
      <c r="M600" s="9">
        <v>0</v>
      </c>
      <c r="N600" s="8">
        <v>428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10">
        <v>0</v>
      </c>
      <c r="X600" s="10">
        <v>0</v>
      </c>
      <c r="Y600" s="10">
        <v>0</v>
      </c>
      <c r="Z600" s="10">
        <v>0</v>
      </c>
      <c r="AA600" s="10">
        <v>0</v>
      </c>
      <c r="AB600" s="10">
        <v>0</v>
      </c>
      <c r="AC600" s="10">
        <v>0</v>
      </c>
      <c r="AD600" s="10">
        <v>0</v>
      </c>
      <c r="AE600" s="10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10">
        <v>0</v>
      </c>
      <c r="AL600" s="10">
        <v>0</v>
      </c>
      <c r="AM600" s="9">
        <v>0</v>
      </c>
      <c r="AN600" s="9"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</row>
    <row r="601" spans="1:55" ht="16.5" customHeight="1">
      <c r="A601" s="5">
        <v>595</v>
      </c>
      <c r="B601" s="11">
        <v>207313</v>
      </c>
      <c r="C601" s="6" t="s">
        <v>250</v>
      </c>
      <c r="D601" s="6" t="s">
        <v>75</v>
      </c>
      <c r="E601" s="6" t="s">
        <v>180</v>
      </c>
      <c r="F601" s="6" t="s">
        <v>97</v>
      </c>
      <c r="G601" s="6" t="s">
        <v>199</v>
      </c>
      <c r="H601" s="6" t="s">
        <v>179</v>
      </c>
      <c r="I601" s="7">
        <v>3</v>
      </c>
      <c r="J601" s="8">
        <v>3</v>
      </c>
      <c r="K601" s="9">
        <v>0</v>
      </c>
      <c r="L601" s="9">
        <v>0</v>
      </c>
      <c r="M601" s="9">
        <v>0</v>
      </c>
      <c r="N601" s="8">
        <v>3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  <c r="V601" s="9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10">
        <v>0</v>
      </c>
      <c r="AL601" s="10">
        <v>0</v>
      </c>
      <c r="AM601" s="9">
        <v>0</v>
      </c>
      <c r="AN601" s="9"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</row>
    <row r="602" spans="1:55" ht="16.5" customHeight="1">
      <c r="A602" s="5">
        <v>596</v>
      </c>
      <c r="B602" s="11">
        <v>207313</v>
      </c>
      <c r="C602" s="6" t="s">
        <v>250</v>
      </c>
      <c r="D602" s="6" t="s">
        <v>75</v>
      </c>
      <c r="E602" s="6" t="s">
        <v>180</v>
      </c>
      <c r="F602" s="6" t="s">
        <v>97</v>
      </c>
      <c r="G602" s="6" t="s">
        <v>152</v>
      </c>
      <c r="H602" s="6" t="s">
        <v>179</v>
      </c>
      <c r="I602" s="7">
        <v>7</v>
      </c>
      <c r="J602" s="8">
        <v>7</v>
      </c>
      <c r="K602" s="9">
        <v>0</v>
      </c>
      <c r="L602" s="9">
        <v>0</v>
      </c>
      <c r="M602" s="9">
        <v>0</v>
      </c>
      <c r="N602" s="8">
        <v>7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10">
        <v>0</v>
      </c>
      <c r="X602" s="10">
        <v>0</v>
      </c>
      <c r="Y602" s="10">
        <v>0</v>
      </c>
      <c r="Z602" s="10">
        <v>0</v>
      </c>
      <c r="AA602" s="10">
        <v>0</v>
      </c>
      <c r="AB602" s="10">
        <v>0</v>
      </c>
      <c r="AC602" s="10">
        <v>0</v>
      </c>
      <c r="AD602" s="10">
        <v>0</v>
      </c>
      <c r="AE602" s="10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10">
        <v>0</v>
      </c>
      <c r="AL602" s="10">
        <v>0</v>
      </c>
      <c r="AM602" s="9">
        <v>0</v>
      </c>
      <c r="AN602" s="9"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</row>
    <row r="603" spans="1:55" ht="16.5" customHeight="1">
      <c r="A603" s="5">
        <v>597</v>
      </c>
      <c r="B603" s="11">
        <v>207313</v>
      </c>
      <c r="C603" s="6" t="s">
        <v>250</v>
      </c>
      <c r="D603" s="6" t="s">
        <v>75</v>
      </c>
      <c r="E603" s="6" t="s">
        <v>180</v>
      </c>
      <c r="F603" s="6" t="s">
        <v>97</v>
      </c>
      <c r="G603" s="6" t="s">
        <v>216</v>
      </c>
      <c r="H603" s="6" t="s">
        <v>179</v>
      </c>
      <c r="I603" s="7">
        <v>0.5</v>
      </c>
      <c r="J603" s="8">
        <v>0.5</v>
      </c>
      <c r="K603" s="9">
        <v>0</v>
      </c>
      <c r="L603" s="9">
        <v>0</v>
      </c>
      <c r="M603" s="9">
        <v>0</v>
      </c>
      <c r="N603" s="8">
        <v>0.5</v>
      </c>
      <c r="O603" s="9">
        <v>0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10">
        <v>0</v>
      </c>
      <c r="X603" s="10">
        <v>0</v>
      </c>
      <c r="Y603" s="10">
        <v>0</v>
      </c>
      <c r="Z603" s="10">
        <v>0</v>
      </c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10">
        <v>0</v>
      </c>
      <c r="AL603" s="10">
        <v>0</v>
      </c>
      <c r="AM603" s="9">
        <v>0</v>
      </c>
      <c r="AN603" s="9"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</row>
    <row r="604" spans="1:55" ht="16.5" customHeight="1">
      <c r="A604" s="5">
        <v>598</v>
      </c>
      <c r="B604" s="11">
        <v>207313</v>
      </c>
      <c r="C604" s="6" t="s">
        <v>250</v>
      </c>
      <c r="D604" s="6" t="s">
        <v>75</v>
      </c>
      <c r="E604" s="6" t="s">
        <v>180</v>
      </c>
      <c r="F604" s="6" t="s">
        <v>97</v>
      </c>
      <c r="G604" s="6" t="s">
        <v>68</v>
      </c>
      <c r="H604" s="6" t="s">
        <v>179</v>
      </c>
      <c r="I604" s="7">
        <v>1</v>
      </c>
      <c r="J604" s="8">
        <v>1</v>
      </c>
      <c r="K604" s="9">
        <v>0</v>
      </c>
      <c r="L604" s="9">
        <v>0</v>
      </c>
      <c r="M604" s="9">
        <v>0</v>
      </c>
      <c r="N604" s="8">
        <v>1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10">
        <v>0</v>
      </c>
      <c r="AL604" s="10">
        <v>0</v>
      </c>
      <c r="AM604" s="9">
        <v>0</v>
      </c>
      <c r="AN604" s="9"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</row>
    <row r="605" spans="1:55" ht="16.5" customHeight="1">
      <c r="A605" s="5">
        <v>599</v>
      </c>
      <c r="B605" s="11">
        <v>207313</v>
      </c>
      <c r="C605" s="6" t="s">
        <v>250</v>
      </c>
      <c r="D605" s="6" t="s">
        <v>75</v>
      </c>
      <c r="E605" s="6" t="s">
        <v>180</v>
      </c>
      <c r="F605" s="6" t="s">
        <v>97</v>
      </c>
      <c r="G605" s="6" t="s">
        <v>70</v>
      </c>
      <c r="H605" s="6" t="s">
        <v>179</v>
      </c>
      <c r="I605" s="7">
        <v>4</v>
      </c>
      <c r="J605" s="8">
        <v>4</v>
      </c>
      <c r="K605" s="9">
        <v>0</v>
      </c>
      <c r="L605" s="9">
        <v>0</v>
      </c>
      <c r="M605" s="9">
        <v>0</v>
      </c>
      <c r="N605" s="8">
        <v>4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10">
        <v>0</v>
      </c>
      <c r="AL605" s="10">
        <v>0</v>
      </c>
      <c r="AM605" s="9">
        <v>0</v>
      </c>
      <c r="AN605" s="9"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</row>
    <row r="606" spans="1:55" ht="16.5" customHeight="1">
      <c r="A606" s="5">
        <v>600</v>
      </c>
      <c r="B606" s="11">
        <v>207313</v>
      </c>
      <c r="C606" s="6" t="s">
        <v>250</v>
      </c>
      <c r="D606" s="6" t="s">
        <v>75</v>
      </c>
      <c r="E606" s="6" t="s">
        <v>180</v>
      </c>
      <c r="F606" s="6" t="s">
        <v>97</v>
      </c>
      <c r="G606" s="6" t="s">
        <v>240</v>
      </c>
      <c r="H606" s="6" t="s">
        <v>179</v>
      </c>
      <c r="I606" s="7">
        <v>1</v>
      </c>
      <c r="J606" s="8">
        <v>1</v>
      </c>
      <c r="K606" s="9">
        <v>0</v>
      </c>
      <c r="L606" s="9">
        <v>0</v>
      </c>
      <c r="M606" s="9">
        <v>0</v>
      </c>
      <c r="N606" s="8">
        <v>1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10">
        <v>0</v>
      </c>
      <c r="X606" s="10">
        <v>0</v>
      </c>
      <c r="Y606" s="10">
        <v>0</v>
      </c>
      <c r="Z606" s="10">
        <v>0</v>
      </c>
      <c r="AA606" s="10">
        <v>0</v>
      </c>
      <c r="AB606" s="10">
        <v>0</v>
      </c>
      <c r="AC606" s="10">
        <v>0</v>
      </c>
      <c r="AD606" s="10">
        <v>0</v>
      </c>
      <c r="AE606" s="10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10">
        <v>0</v>
      </c>
      <c r="AL606" s="10">
        <v>0</v>
      </c>
      <c r="AM606" s="9">
        <v>0</v>
      </c>
      <c r="AN606" s="9"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</row>
    <row r="607" spans="1:55" ht="16.5" customHeight="1">
      <c r="A607" s="5">
        <v>601</v>
      </c>
      <c r="B607" s="11">
        <v>207313</v>
      </c>
      <c r="C607" s="6" t="s">
        <v>250</v>
      </c>
      <c r="D607" s="6" t="s">
        <v>75</v>
      </c>
      <c r="E607" s="6" t="s">
        <v>180</v>
      </c>
      <c r="F607" s="6" t="s">
        <v>97</v>
      </c>
      <c r="G607" s="6" t="s">
        <v>72</v>
      </c>
      <c r="H607" s="6" t="s">
        <v>179</v>
      </c>
      <c r="I607" s="7">
        <v>41</v>
      </c>
      <c r="J607" s="8">
        <v>41</v>
      </c>
      <c r="K607" s="9">
        <v>0</v>
      </c>
      <c r="L607" s="9">
        <v>0</v>
      </c>
      <c r="M607" s="9">
        <v>0</v>
      </c>
      <c r="N607" s="8">
        <v>41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10">
        <v>0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10">
        <v>0</v>
      </c>
      <c r="AL607" s="10">
        <v>0</v>
      </c>
      <c r="AM607" s="9">
        <v>0</v>
      </c>
      <c r="AN607" s="9"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</row>
    <row r="608" spans="1:55" ht="16.5" customHeight="1">
      <c r="A608" s="5">
        <v>602</v>
      </c>
      <c r="B608" s="11">
        <v>207313</v>
      </c>
      <c r="C608" s="6" t="s">
        <v>250</v>
      </c>
      <c r="D608" s="6" t="s">
        <v>75</v>
      </c>
      <c r="E608" s="6" t="s">
        <v>180</v>
      </c>
      <c r="F608" s="6" t="s">
        <v>97</v>
      </c>
      <c r="G608" s="6" t="s">
        <v>109</v>
      </c>
      <c r="H608" s="6" t="s">
        <v>179</v>
      </c>
      <c r="I608" s="7">
        <v>25</v>
      </c>
      <c r="J608" s="8">
        <v>25</v>
      </c>
      <c r="K608" s="9">
        <v>0</v>
      </c>
      <c r="L608" s="9">
        <v>0</v>
      </c>
      <c r="M608" s="9">
        <v>0</v>
      </c>
      <c r="N608" s="8">
        <v>25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10">
        <v>0</v>
      </c>
      <c r="X608" s="10">
        <v>0</v>
      </c>
      <c r="Y608" s="10">
        <v>0</v>
      </c>
      <c r="Z608" s="10">
        <v>0</v>
      </c>
      <c r="AA608" s="10">
        <v>0</v>
      </c>
      <c r="AB608" s="10">
        <v>0</v>
      </c>
      <c r="AC608" s="10">
        <v>0</v>
      </c>
      <c r="AD608" s="10">
        <v>0</v>
      </c>
      <c r="AE608" s="10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10">
        <v>0</v>
      </c>
      <c r="AL608" s="10">
        <v>0</v>
      </c>
      <c r="AM608" s="9">
        <v>0</v>
      </c>
      <c r="AN608" s="9"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</row>
    <row r="609" spans="1:55" ht="16.5" customHeight="1">
      <c r="A609" s="5">
        <v>603</v>
      </c>
      <c r="B609" s="11">
        <v>207313</v>
      </c>
      <c r="C609" s="6" t="s">
        <v>250</v>
      </c>
      <c r="D609" s="6" t="s">
        <v>75</v>
      </c>
      <c r="E609" s="6" t="s">
        <v>180</v>
      </c>
      <c r="F609" s="6" t="s">
        <v>97</v>
      </c>
      <c r="G609" s="6" t="s">
        <v>114</v>
      </c>
      <c r="H609" s="6" t="s">
        <v>179</v>
      </c>
      <c r="I609" s="7">
        <v>2.1</v>
      </c>
      <c r="J609" s="8">
        <v>2.1</v>
      </c>
      <c r="K609" s="9">
        <v>0</v>
      </c>
      <c r="L609" s="9">
        <v>0</v>
      </c>
      <c r="M609" s="9">
        <v>0</v>
      </c>
      <c r="N609" s="8">
        <v>2.1</v>
      </c>
      <c r="O609" s="9">
        <v>0</v>
      </c>
      <c r="P609" s="9">
        <v>0</v>
      </c>
      <c r="Q609" s="9">
        <v>0</v>
      </c>
      <c r="R609" s="9">
        <v>0</v>
      </c>
      <c r="S609" s="9">
        <v>0</v>
      </c>
      <c r="T609" s="9">
        <v>0</v>
      </c>
      <c r="U609" s="9">
        <v>0</v>
      </c>
      <c r="V609" s="9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10">
        <v>0</v>
      </c>
      <c r="AL609" s="10">
        <v>0</v>
      </c>
      <c r="AM609" s="9">
        <v>0</v>
      </c>
      <c r="AN609" s="9"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</row>
    <row r="610" spans="1:55" ht="16.5" customHeight="1">
      <c r="A610" s="5">
        <v>604</v>
      </c>
      <c r="B610" s="11">
        <v>207313</v>
      </c>
      <c r="C610" s="6" t="s">
        <v>250</v>
      </c>
      <c r="D610" s="6" t="s">
        <v>75</v>
      </c>
      <c r="E610" s="6" t="s">
        <v>180</v>
      </c>
      <c r="F610" s="6" t="s">
        <v>97</v>
      </c>
      <c r="G610" s="6" t="s">
        <v>82</v>
      </c>
      <c r="H610" s="6" t="s">
        <v>179</v>
      </c>
      <c r="I610" s="7">
        <v>22</v>
      </c>
      <c r="J610" s="8">
        <v>22</v>
      </c>
      <c r="K610" s="9">
        <v>0</v>
      </c>
      <c r="L610" s="9">
        <v>0</v>
      </c>
      <c r="M610" s="9">
        <v>0</v>
      </c>
      <c r="N610" s="8">
        <v>22</v>
      </c>
      <c r="O610" s="9">
        <v>0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  <c r="AD610" s="10">
        <v>0</v>
      </c>
      <c r="AE610" s="10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10">
        <v>0</v>
      </c>
      <c r="AL610" s="10">
        <v>0</v>
      </c>
      <c r="AM610" s="9">
        <v>0</v>
      </c>
      <c r="AN610" s="9"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</row>
    <row r="611" spans="1:55" ht="16.5" customHeight="1">
      <c r="A611" s="5">
        <v>605</v>
      </c>
      <c r="B611" s="11">
        <v>207313</v>
      </c>
      <c r="C611" s="6" t="s">
        <v>250</v>
      </c>
      <c r="D611" s="6" t="s">
        <v>75</v>
      </c>
      <c r="E611" s="6" t="s">
        <v>180</v>
      </c>
      <c r="F611" s="6" t="s">
        <v>97</v>
      </c>
      <c r="G611" s="6" t="s">
        <v>200</v>
      </c>
      <c r="H611" s="6" t="s">
        <v>179</v>
      </c>
      <c r="I611" s="7">
        <v>6</v>
      </c>
      <c r="J611" s="8">
        <v>6</v>
      </c>
      <c r="K611" s="9">
        <v>0</v>
      </c>
      <c r="L611" s="9">
        <v>0</v>
      </c>
      <c r="M611" s="9">
        <v>0</v>
      </c>
      <c r="N611" s="8">
        <v>6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10">
        <v>0</v>
      </c>
      <c r="AL611" s="10">
        <v>0</v>
      </c>
      <c r="AM611" s="9">
        <v>0</v>
      </c>
      <c r="AN611" s="9"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</row>
    <row r="612" spans="1:55" ht="16.5" customHeight="1">
      <c r="A612" s="5">
        <v>606</v>
      </c>
      <c r="B612" s="11">
        <v>207313</v>
      </c>
      <c r="C612" s="6" t="s">
        <v>250</v>
      </c>
      <c r="D612" s="6" t="s">
        <v>75</v>
      </c>
      <c r="E612" s="6" t="s">
        <v>180</v>
      </c>
      <c r="F612" s="6" t="s">
        <v>97</v>
      </c>
      <c r="G612" s="6" t="s">
        <v>145</v>
      </c>
      <c r="H612" s="6" t="s">
        <v>179</v>
      </c>
      <c r="I612" s="7">
        <v>14</v>
      </c>
      <c r="J612" s="8">
        <v>14</v>
      </c>
      <c r="K612" s="9">
        <v>0</v>
      </c>
      <c r="L612" s="9">
        <v>0</v>
      </c>
      <c r="M612" s="9">
        <v>0</v>
      </c>
      <c r="N612" s="8">
        <v>14</v>
      </c>
      <c r="O612" s="9">
        <v>0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10">
        <v>0</v>
      </c>
      <c r="X612" s="10">
        <v>0</v>
      </c>
      <c r="Y612" s="10">
        <v>0</v>
      </c>
      <c r="Z612" s="10">
        <v>0</v>
      </c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10">
        <v>0</v>
      </c>
      <c r="AL612" s="10">
        <v>0</v>
      </c>
      <c r="AM612" s="9">
        <v>0</v>
      </c>
      <c r="AN612" s="9"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</row>
    <row r="613" spans="1:55" ht="16.5" customHeight="1">
      <c r="A613" s="5">
        <v>607</v>
      </c>
      <c r="B613" s="11">
        <v>207313</v>
      </c>
      <c r="C613" s="6" t="s">
        <v>250</v>
      </c>
      <c r="D613" s="6" t="s">
        <v>75</v>
      </c>
      <c r="E613" s="6" t="s">
        <v>180</v>
      </c>
      <c r="F613" s="6" t="s">
        <v>97</v>
      </c>
      <c r="G613" s="6" t="s">
        <v>191</v>
      </c>
      <c r="H613" s="6" t="s">
        <v>179</v>
      </c>
      <c r="I613" s="7">
        <v>10</v>
      </c>
      <c r="J613" s="8">
        <v>10</v>
      </c>
      <c r="K613" s="9">
        <v>0</v>
      </c>
      <c r="L613" s="9">
        <v>0</v>
      </c>
      <c r="M613" s="9">
        <v>0</v>
      </c>
      <c r="N613" s="8">
        <v>10</v>
      </c>
      <c r="O613" s="9">
        <v>0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10">
        <v>0</v>
      </c>
      <c r="AL613" s="10">
        <v>0</v>
      </c>
      <c r="AM613" s="9">
        <v>0</v>
      </c>
      <c r="AN613" s="9"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</row>
    <row r="614" spans="1:55" ht="16.5" customHeight="1">
      <c r="A614" s="5">
        <v>608</v>
      </c>
      <c r="B614" s="11">
        <v>207313</v>
      </c>
      <c r="C614" s="6" t="s">
        <v>250</v>
      </c>
      <c r="D614" s="6" t="s">
        <v>75</v>
      </c>
      <c r="E614" s="6" t="s">
        <v>180</v>
      </c>
      <c r="F614" s="6" t="s">
        <v>97</v>
      </c>
      <c r="G614" s="6" t="s">
        <v>87</v>
      </c>
      <c r="H614" s="6" t="s">
        <v>179</v>
      </c>
      <c r="I614" s="7">
        <v>12</v>
      </c>
      <c r="J614" s="8">
        <v>12</v>
      </c>
      <c r="K614" s="9">
        <v>0</v>
      </c>
      <c r="L614" s="9">
        <v>0</v>
      </c>
      <c r="M614" s="9">
        <v>0</v>
      </c>
      <c r="N614" s="8">
        <v>12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10">
        <v>0</v>
      </c>
      <c r="X614" s="10">
        <v>0</v>
      </c>
      <c r="Y614" s="10">
        <v>0</v>
      </c>
      <c r="Z614" s="10">
        <v>0</v>
      </c>
      <c r="AA614" s="10">
        <v>0</v>
      </c>
      <c r="AB614" s="10">
        <v>0</v>
      </c>
      <c r="AC614" s="10">
        <v>0</v>
      </c>
      <c r="AD614" s="10">
        <v>0</v>
      </c>
      <c r="AE614" s="10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10">
        <v>0</v>
      </c>
      <c r="AL614" s="10">
        <v>0</v>
      </c>
      <c r="AM614" s="9">
        <v>0</v>
      </c>
      <c r="AN614" s="9"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</row>
    <row r="615" spans="1:55" ht="16.5" customHeight="1">
      <c r="A615" s="5">
        <v>609</v>
      </c>
      <c r="B615" s="11">
        <v>207313</v>
      </c>
      <c r="C615" s="6" t="s">
        <v>250</v>
      </c>
      <c r="D615" s="6" t="s">
        <v>75</v>
      </c>
      <c r="E615" s="6" t="s">
        <v>180</v>
      </c>
      <c r="F615" s="6" t="s">
        <v>97</v>
      </c>
      <c r="G615" s="6" t="s">
        <v>78</v>
      </c>
      <c r="H615" s="6" t="s">
        <v>179</v>
      </c>
      <c r="I615" s="7">
        <v>6.85</v>
      </c>
      <c r="J615" s="8">
        <v>6.85</v>
      </c>
      <c r="K615" s="9">
        <v>0</v>
      </c>
      <c r="L615" s="9">
        <v>0</v>
      </c>
      <c r="M615" s="9">
        <v>0</v>
      </c>
      <c r="N615" s="8">
        <v>6.85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10">
        <v>0</v>
      </c>
      <c r="AL615" s="10">
        <v>0</v>
      </c>
      <c r="AM615" s="9">
        <v>0</v>
      </c>
      <c r="AN615" s="9"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</row>
    <row r="616" spans="1:55" ht="16.5" customHeight="1">
      <c r="A616" s="5">
        <v>610</v>
      </c>
      <c r="B616" s="11">
        <v>207313</v>
      </c>
      <c r="C616" s="6" t="s">
        <v>250</v>
      </c>
      <c r="D616" s="6" t="s">
        <v>75</v>
      </c>
      <c r="E616" s="6" t="s">
        <v>180</v>
      </c>
      <c r="F616" s="6" t="s">
        <v>97</v>
      </c>
      <c r="G616" s="6" t="s">
        <v>100</v>
      </c>
      <c r="H616" s="6" t="s">
        <v>101</v>
      </c>
      <c r="I616" s="7">
        <v>6.35</v>
      </c>
      <c r="J616" s="8">
        <v>6.35</v>
      </c>
      <c r="K616" s="9">
        <v>0</v>
      </c>
      <c r="L616" s="9">
        <v>0</v>
      </c>
      <c r="M616" s="9">
        <v>0</v>
      </c>
      <c r="N616" s="8">
        <v>6.35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  <c r="AD616" s="10">
        <v>0</v>
      </c>
      <c r="AE616" s="10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10">
        <v>0</v>
      </c>
      <c r="AL616" s="10">
        <v>0</v>
      </c>
      <c r="AM616" s="9">
        <v>0</v>
      </c>
      <c r="AN616" s="9"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</row>
    <row r="617" spans="1:55" ht="16.5" customHeight="1">
      <c r="A617" s="5">
        <v>611</v>
      </c>
      <c r="B617" s="11">
        <v>207313</v>
      </c>
      <c r="C617" s="6" t="s">
        <v>250</v>
      </c>
      <c r="D617" s="6" t="s">
        <v>75</v>
      </c>
      <c r="E617" s="6" t="s">
        <v>180</v>
      </c>
      <c r="F617" s="6" t="s">
        <v>97</v>
      </c>
      <c r="G617" s="6" t="s">
        <v>162</v>
      </c>
      <c r="H617" s="6" t="s">
        <v>163</v>
      </c>
      <c r="I617" s="7">
        <v>0.2</v>
      </c>
      <c r="J617" s="8">
        <v>0.2</v>
      </c>
      <c r="K617" s="9">
        <v>0</v>
      </c>
      <c r="L617" s="9">
        <v>0</v>
      </c>
      <c r="M617" s="9">
        <v>0</v>
      </c>
      <c r="N617" s="8">
        <v>0.2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10">
        <v>0</v>
      </c>
      <c r="AL617" s="10">
        <v>0</v>
      </c>
      <c r="AM617" s="9">
        <v>0</v>
      </c>
      <c r="AN617" s="9"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</row>
    <row r="618" spans="1:55" ht="16.5" customHeight="1">
      <c r="A618" s="5">
        <v>612</v>
      </c>
      <c r="B618" s="11">
        <v>207313</v>
      </c>
      <c r="C618" s="6" t="s">
        <v>250</v>
      </c>
      <c r="D618" s="6" t="s">
        <v>75</v>
      </c>
      <c r="E618" s="6" t="s">
        <v>180</v>
      </c>
      <c r="F618" s="6" t="s">
        <v>97</v>
      </c>
      <c r="G618" s="6" t="s">
        <v>204</v>
      </c>
      <c r="H618" s="6" t="s">
        <v>184</v>
      </c>
      <c r="I618" s="7">
        <v>2.1</v>
      </c>
      <c r="J618" s="8">
        <v>2.1</v>
      </c>
      <c r="K618" s="9">
        <v>0</v>
      </c>
      <c r="L618" s="9">
        <v>0</v>
      </c>
      <c r="M618" s="9">
        <v>0</v>
      </c>
      <c r="N618" s="8">
        <v>2.1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10">
        <v>0</v>
      </c>
      <c r="X618" s="10">
        <v>0</v>
      </c>
      <c r="Y618" s="10">
        <v>0</v>
      </c>
      <c r="Z618" s="10">
        <v>0</v>
      </c>
      <c r="AA618" s="10">
        <v>0</v>
      </c>
      <c r="AB618" s="10">
        <v>0</v>
      </c>
      <c r="AC618" s="10">
        <v>0</v>
      </c>
      <c r="AD618" s="10">
        <v>0</v>
      </c>
      <c r="AE618" s="10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10">
        <v>0</v>
      </c>
      <c r="AL618" s="10">
        <v>0</v>
      </c>
      <c r="AM618" s="9">
        <v>0</v>
      </c>
      <c r="AN618" s="9"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</row>
    <row r="619" spans="1:55" ht="16.5" customHeight="1">
      <c r="A619" s="5">
        <v>613</v>
      </c>
      <c r="B619" s="11">
        <v>207313</v>
      </c>
      <c r="C619" s="6" t="s">
        <v>250</v>
      </c>
      <c r="D619" s="6" t="s">
        <v>75</v>
      </c>
      <c r="E619" s="6" t="s">
        <v>180</v>
      </c>
      <c r="F619" s="6" t="s">
        <v>97</v>
      </c>
      <c r="G619" s="6" t="s">
        <v>94</v>
      </c>
      <c r="H619" s="6" t="s">
        <v>184</v>
      </c>
      <c r="I619" s="7">
        <v>17.399999999999999</v>
      </c>
      <c r="J619" s="8">
        <v>17.399999999999999</v>
      </c>
      <c r="K619" s="9">
        <v>0</v>
      </c>
      <c r="L619" s="9">
        <v>0</v>
      </c>
      <c r="M619" s="9">
        <v>0</v>
      </c>
      <c r="N619" s="8">
        <v>17.399999999999999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10">
        <v>0</v>
      </c>
      <c r="AL619" s="10">
        <v>0</v>
      </c>
      <c r="AM619" s="9">
        <v>0</v>
      </c>
      <c r="AN619" s="9"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</row>
    <row r="620" spans="1:55" ht="16.5" customHeight="1">
      <c r="A620" s="5">
        <v>614</v>
      </c>
      <c r="B620" s="11">
        <v>207313</v>
      </c>
      <c r="C620" s="6" t="s">
        <v>250</v>
      </c>
      <c r="D620" s="6" t="s">
        <v>75</v>
      </c>
      <c r="E620" s="6" t="s">
        <v>180</v>
      </c>
      <c r="F620" s="6" t="s">
        <v>97</v>
      </c>
      <c r="G620" s="6" t="s">
        <v>251</v>
      </c>
      <c r="H620" s="6" t="s">
        <v>184</v>
      </c>
      <c r="I620" s="7">
        <v>19.5</v>
      </c>
      <c r="J620" s="8">
        <v>19.5</v>
      </c>
      <c r="K620" s="9">
        <v>0</v>
      </c>
      <c r="L620" s="9">
        <v>0</v>
      </c>
      <c r="M620" s="9">
        <v>0</v>
      </c>
      <c r="N620" s="8">
        <v>19.5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10">
        <v>0</v>
      </c>
      <c r="AL620" s="10">
        <v>0</v>
      </c>
      <c r="AM620" s="9">
        <v>0</v>
      </c>
      <c r="AN620" s="9"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</row>
    <row r="621" spans="1:55" ht="16.5" customHeight="1">
      <c r="A621" s="5">
        <v>615</v>
      </c>
      <c r="B621" s="11">
        <v>207313</v>
      </c>
      <c r="C621" s="6" t="s">
        <v>250</v>
      </c>
      <c r="D621" s="6" t="s">
        <v>75</v>
      </c>
      <c r="E621" s="6" t="s">
        <v>180</v>
      </c>
      <c r="F621" s="6" t="s">
        <v>97</v>
      </c>
      <c r="G621" s="6" t="s">
        <v>205</v>
      </c>
      <c r="H621" s="6" t="s">
        <v>184</v>
      </c>
      <c r="I621" s="7">
        <v>6</v>
      </c>
      <c r="J621" s="8">
        <v>6</v>
      </c>
      <c r="K621" s="9">
        <v>0</v>
      </c>
      <c r="L621" s="9">
        <v>0</v>
      </c>
      <c r="M621" s="9">
        <v>0</v>
      </c>
      <c r="N621" s="8">
        <v>6</v>
      </c>
      <c r="O621" s="9">
        <v>0</v>
      </c>
      <c r="P621" s="9">
        <v>0</v>
      </c>
      <c r="Q621" s="9">
        <v>0</v>
      </c>
      <c r="R621" s="9">
        <v>0</v>
      </c>
      <c r="S621" s="9">
        <v>0</v>
      </c>
      <c r="T621" s="9">
        <v>0</v>
      </c>
      <c r="U621" s="9">
        <v>0</v>
      </c>
      <c r="V621" s="9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10">
        <v>0</v>
      </c>
      <c r="AL621" s="10">
        <v>0</v>
      </c>
      <c r="AM621" s="9">
        <v>0</v>
      </c>
      <c r="AN621" s="9"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</row>
    <row r="622" spans="1:55" ht="16.5" customHeight="1">
      <c r="A622" s="5">
        <v>616</v>
      </c>
      <c r="B622" s="11">
        <v>207315</v>
      </c>
      <c r="C622" s="6" t="s">
        <v>252</v>
      </c>
      <c r="D622" s="6" t="s">
        <v>63</v>
      </c>
      <c r="E622" s="6"/>
      <c r="F622" s="6"/>
      <c r="G622" s="6"/>
      <c r="H622" s="6"/>
      <c r="I622" s="7">
        <v>218</v>
      </c>
      <c r="J622" s="8">
        <v>218</v>
      </c>
      <c r="K622" s="9">
        <v>0</v>
      </c>
      <c r="L622" s="9">
        <v>0</v>
      </c>
      <c r="M622" s="9">
        <v>0</v>
      </c>
      <c r="N622" s="8">
        <v>218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0</v>
      </c>
      <c r="AC622" s="10">
        <v>0</v>
      </c>
      <c r="AD622" s="10">
        <v>0</v>
      </c>
      <c r="AE622" s="10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10">
        <v>0</v>
      </c>
      <c r="AL622" s="10">
        <v>0</v>
      </c>
      <c r="AM622" s="9">
        <v>0</v>
      </c>
      <c r="AN622" s="9"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</row>
    <row r="623" spans="1:55" ht="16.5" customHeight="1">
      <c r="A623" s="5">
        <v>617</v>
      </c>
      <c r="B623" s="11">
        <v>207315</v>
      </c>
      <c r="C623" s="6" t="s">
        <v>252</v>
      </c>
      <c r="D623" s="6" t="s">
        <v>75</v>
      </c>
      <c r="E623" s="6" t="s">
        <v>180</v>
      </c>
      <c r="F623" s="6" t="s">
        <v>66</v>
      </c>
      <c r="G623" s="6"/>
      <c r="H623" s="6"/>
      <c r="I623" s="7">
        <v>218</v>
      </c>
      <c r="J623" s="8">
        <v>218</v>
      </c>
      <c r="K623" s="9">
        <v>0</v>
      </c>
      <c r="L623" s="9">
        <v>0</v>
      </c>
      <c r="M623" s="9">
        <v>0</v>
      </c>
      <c r="N623" s="8">
        <v>218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10">
        <v>0</v>
      </c>
      <c r="AL623" s="10">
        <v>0</v>
      </c>
      <c r="AM623" s="9">
        <v>0</v>
      </c>
      <c r="AN623" s="9"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</row>
    <row r="624" spans="1:55" ht="16.5" customHeight="1">
      <c r="A624" s="5">
        <v>618</v>
      </c>
      <c r="B624" s="11">
        <v>207315</v>
      </c>
      <c r="C624" s="6" t="s">
        <v>252</v>
      </c>
      <c r="D624" s="6" t="s">
        <v>75</v>
      </c>
      <c r="E624" s="6" t="s">
        <v>180</v>
      </c>
      <c r="F624" s="6" t="s">
        <v>97</v>
      </c>
      <c r="G624" s="6" t="s">
        <v>152</v>
      </c>
      <c r="H624" s="6" t="s">
        <v>179</v>
      </c>
      <c r="I624" s="7">
        <v>2</v>
      </c>
      <c r="J624" s="8">
        <v>2</v>
      </c>
      <c r="K624" s="9">
        <v>0</v>
      </c>
      <c r="L624" s="9">
        <v>0</v>
      </c>
      <c r="M624" s="9">
        <v>0</v>
      </c>
      <c r="N624" s="8">
        <v>2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0</v>
      </c>
      <c r="AC624" s="10">
        <v>0</v>
      </c>
      <c r="AD624" s="10">
        <v>0</v>
      </c>
      <c r="AE624" s="10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10">
        <v>0</v>
      </c>
      <c r="AL624" s="10">
        <v>0</v>
      </c>
      <c r="AM624" s="9">
        <v>0</v>
      </c>
      <c r="AN624" s="9"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</row>
    <row r="625" spans="1:55" ht="16.5" customHeight="1">
      <c r="A625" s="5">
        <v>619</v>
      </c>
      <c r="B625" s="11">
        <v>207315</v>
      </c>
      <c r="C625" s="6" t="s">
        <v>252</v>
      </c>
      <c r="D625" s="6" t="s">
        <v>75</v>
      </c>
      <c r="E625" s="6" t="s">
        <v>180</v>
      </c>
      <c r="F625" s="6" t="s">
        <v>97</v>
      </c>
      <c r="G625" s="6" t="s">
        <v>216</v>
      </c>
      <c r="H625" s="6" t="s">
        <v>179</v>
      </c>
      <c r="I625" s="7">
        <v>1</v>
      </c>
      <c r="J625" s="8">
        <v>1</v>
      </c>
      <c r="K625" s="9">
        <v>0</v>
      </c>
      <c r="L625" s="9">
        <v>0</v>
      </c>
      <c r="M625" s="9">
        <v>0</v>
      </c>
      <c r="N625" s="8">
        <v>1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10">
        <v>0</v>
      </c>
      <c r="AL625" s="10">
        <v>0</v>
      </c>
      <c r="AM625" s="9">
        <v>0</v>
      </c>
      <c r="AN625" s="9"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</row>
    <row r="626" spans="1:55" ht="16.5" customHeight="1">
      <c r="A626" s="5">
        <v>620</v>
      </c>
      <c r="B626" s="11">
        <v>207315</v>
      </c>
      <c r="C626" s="6" t="s">
        <v>252</v>
      </c>
      <c r="D626" s="6" t="s">
        <v>75</v>
      </c>
      <c r="E626" s="6" t="s">
        <v>180</v>
      </c>
      <c r="F626" s="6" t="s">
        <v>97</v>
      </c>
      <c r="G626" s="6" t="s">
        <v>68</v>
      </c>
      <c r="H626" s="6" t="s">
        <v>179</v>
      </c>
      <c r="I626" s="7">
        <v>0.1</v>
      </c>
      <c r="J626" s="8">
        <v>0.1</v>
      </c>
      <c r="K626" s="9">
        <v>0</v>
      </c>
      <c r="L626" s="9">
        <v>0</v>
      </c>
      <c r="M626" s="9">
        <v>0</v>
      </c>
      <c r="N626" s="8">
        <v>0.1</v>
      </c>
      <c r="O626" s="9">
        <v>0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10">
        <v>0</v>
      </c>
      <c r="AL626" s="10">
        <v>0</v>
      </c>
      <c r="AM626" s="9">
        <v>0</v>
      </c>
      <c r="AN626" s="9"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</row>
    <row r="627" spans="1:55" ht="16.5" customHeight="1">
      <c r="A627" s="5">
        <v>621</v>
      </c>
      <c r="B627" s="11">
        <v>207315</v>
      </c>
      <c r="C627" s="6" t="s">
        <v>252</v>
      </c>
      <c r="D627" s="6" t="s">
        <v>75</v>
      </c>
      <c r="E627" s="6" t="s">
        <v>180</v>
      </c>
      <c r="F627" s="6" t="s">
        <v>97</v>
      </c>
      <c r="G627" s="6" t="s">
        <v>70</v>
      </c>
      <c r="H627" s="6" t="s">
        <v>179</v>
      </c>
      <c r="I627" s="7">
        <v>1</v>
      </c>
      <c r="J627" s="8">
        <v>1</v>
      </c>
      <c r="K627" s="9">
        <v>0</v>
      </c>
      <c r="L627" s="9">
        <v>0</v>
      </c>
      <c r="M627" s="9">
        <v>0</v>
      </c>
      <c r="N627" s="8">
        <v>1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10">
        <v>0</v>
      </c>
      <c r="AL627" s="10">
        <v>0</v>
      </c>
      <c r="AM627" s="9">
        <v>0</v>
      </c>
      <c r="AN627" s="9"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</row>
    <row r="628" spans="1:55" ht="16.5" customHeight="1">
      <c r="A628" s="5">
        <v>622</v>
      </c>
      <c r="B628" s="11">
        <v>207315</v>
      </c>
      <c r="C628" s="6" t="s">
        <v>252</v>
      </c>
      <c r="D628" s="6" t="s">
        <v>75</v>
      </c>
      <c r="E628" s="6" t="s">
        <v>180</v>
      </c>
      <c r="F628" s="6" t="s">
        <v>97</v>
      </c>
      <c r="G628" s="6" t="s">
        <v>240</v>
      </c>
      <c r="H628" s="6" t="s">
        <v>179</v>
      </c>
      <c r="I628" s="7">
        <v>0.1</v>
      </c>
      <c r="J628" s="8">
        <v>0.1</v>
      </c>
      <c r="K628" s="9">
        <v>0</v>
      </c>
      <c r="L628" s="9">
        <v>0</v>
      </c>
      <c r="M628" s="9">
        <v>0</v>
      </c>
      <c r="N628" s="8">
        <v>0.1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10">
        <v>0</v>
      </c>
      <c r="X628" s="10">
        <v>0</v>
      </c>
      <c r="Y628" s="10">
        <v>0</v>
      </c>
      <c r="Z628" s="10">
        <v>0</v>
      </c>
      <c r="AA628" s="10">
        <v>0</v>
      </c>
      <c r="AB628" s="10">
        <v>0</v>
      </c>
      <c r="AC628" s="10">
        <v>0</v>
      </c>
      <c r="AD628" s="10">
        <v>0</v>
      </c>
      <c r="AE628" s="10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10">
        <v>0</v>
      </c>
      <c r="AL628" s="10">
        <v>0</v>
      </c>
      <c r="AM628" s="9">
        <v>0</v>
      </c>
      <c r="AN628" s="9"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</row>
    <row r="629" spans="1:55" ht="16.5" customHeight="1">
      <c r="A629" s="5">
        <v>623</v>
      </c>
      <c r="B629" s="11">
        <v>207315</v>
      </c>
      <c r="C629" s="6" t="s">
        <v>252</v>
      </c>
      <c r="D629" s="6" t="s">
        <v>75</v>
      </c>
      <c r="E629" s="6" t="s">
        <v>180</v>
      </c>
      <c r="F629" s="6" t="s">
        <v>97</v>
      </c>
      <c r="G629" s="6" t="s">
        <v>72</v>
      </c>
      <c r="H629" s="6" t="s">
        <v>179</v>
      </c>
      <c r="I629" s="7">
        <v>12</v>
      </c>
      <c r="J629" s="8">
        <v>12</v>
      </c>
      <c r="K629" s="9">
        <v>0</v>
      </c>
      <c r="L629" s="9">
        <v>0</v>
      </c>
      <c r="M629" s="9">
        <v>0</v>
      </c>
      <c r="N629" s="8">
        <v>12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10">
        <v>0</v>
      </c>
      <c r="AL629" s="10">
        <v>0</v>
      </c>
      <c r="AM629" s="9">
        <v>0</v>
      </c>
      <c r="AN629" s="9"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</row>
    <row r="630" spans="1:55" ht="16.5" customHeight="1">
      <c r="A630" s="5">
        <v>624</v>
      </c>
      <c r="B630" s="11">
        <v>207315</v>
      </c>
      <c r="C630" s="6" t="s">
        <v>252</v>
      </c>
      <c r="D630" s="6" t="s">
        <v>75</v>
      </c>
      <c r="E630" s="6" t="s">
        <v>180</v>
      </c>
      <c r="F630" s="6" t="s">
        <v>97</v>
      </c>
      <c r="G630" s="6" t="s">
        <v>114</v>
      </c>
      <c r="H630" s="6" t="s">
        <v>179</v>
      </c>
      <c r="I630" s="7">
        <v>20.5</v>
      </c>
      <c r="J630" s="8">
        <v>20.5</v>
      </c>
      <c r="K630" s="9">
        <v>0</v>
      </c>
      <c r="L630" s="9">
        <v>0</v>
      </c>
      <c r="M630" s="9">
        <v>0</v>
      </c>
      <c r="N630" s="8">
        <v>20.5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10">
        <v>0</v>
      </c>
      <c r="X630" s="10">
        <v>0</v>
      </c>
      <c r="Y630" s="10">
        <v>0</v>
      </c>
      <c r="Z630" s="10">
        <v>0</v>
      </c>
      <c r="AA630" s="10">
        <v>0</v>
      </c>
      <c r="AB630" s="10">
        <v>0</v>
      </c>
      <c r="AC630" s="10">
        <v>0</v>
      </c>
      <c r="AD630" s="10">
        <v>0</v>
      </c>
      <c r="AE630" s="10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10">
        <v>0</v>
      </c>
      <c r="AL630" s="10">
        <v>0</v>
      </c>
      <c r="AM630" s="9">
        <v>0</v>
      </c>
      <c r="AN630" s="9"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</row>
    <row r="631" spans="1:55" ht="16.5" customHeight="1">
      <c r="A631" s="5">
        <v>625</v>
      </c>
      <c r="B631" s="11">
        <v>207315</v>
      </c>
      <c r="C631" s="6" t="s">
        <v>252</v>
      </c>
      <c r="D631" s="6" t="s">
        <v>75</v>
      </c>
      <c r="E631" s="6" t="s">
        <v>180</v>
      </c>
      <c r="F631" s="6" t="s">
        <v>97</v>
      </c>
      <c r="G631" s="6" t="s">
        <v>82</v>
      </c>
      <c r="H631" s="6" t="s">
        <v>179</v>
      </c>
      <c r="I631" s="7">
        <v>1</v>
      </c>
      <c r="J631" s="8">
        <v>1</v>
      </c>
      <c r="K631" s="9">
        <v>0</v>
      </c>
      <c r="L631" s="9">
        <v>0</v>
      </c>
      <c r="M631" s="9">
        <v>0</v>
      </c>
      <c r="N631" s="8">
        <v>1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10">
        <v>0</v>
      </c>
      <c r="AL631" s="10">
        <v>0</v>
      </c>
      <c r="AM631" s="9">
        <v>0</v>
      </c>
      <c r="AN631" s="9"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</row>
    <row r="632" spans="1:55" ht="16.5" customHeight="1">
      <c r="A632" s="5">
        <v>626</v>
      </c>
      <c r="B632" s="11">
        <v>207315</v>
      </c>
      <c r="C632" s="6" t="s">
        <v>252</v>
      </c>
      <c r="D632" s="6" t="s">
        <v>75</v>
      </c>
      <c r="E632" s="6" t="s">
        <v>180</v>
      </c>
      <c r="F632" s="6" t="s">
        <v>97</v>
      </c>
      <c r="G632" s="6" t="s">
        <v>145</v>
      </c>
      <c r="H632" s="6" t="s">
        <v>179</v>
      </c>
      <c r="I632" s="7">
        <v>171.1</v>
      </c>
      <c r="J632" s="8">
        <v>171.1</v>
      </c>
      <c r="K632" s="9">
        <v>0</v>
      </c>
      <c r="L632" s="9">
        <v>0</v>
      </c>
      <c r="M632" s="9">
        <v>0</v>
      </c>
      <c r="N632" s="8">
        <v>171.1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10">
        <v>0</v>
      </c>
      <c r="X632" s="10">
        <v>0</v>
      </c>
      <c r="Y632" s="10">
        <v>0</v>
      </c>
      <c r="Z632" s="10">
        <v>0</v>
      </c>
      <c r="AA632" s="10">
        <v>0</v>
      </c>
      <c r="AB632" s="10">
        <v>0</v>
      </c>
      <c r="AC632" s="10">
        <v>0</v>
      </c>
      <c r="AD632" s="10">
        <v>0</v>
      </c>
      <c r="AE632" s="10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10">
        <v>0</v>
      </c>
      <c r="AL632" s="10">
        <v>0</v>
      </c>
      <c r="AM632" s="9">
        <v>0</v>
      </c>
      <c r="AN632" s="9"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</row>
    <row r="633" spans="1:55" ht="16.5" customHeight="1">
      <c r="A633" s="5">
        <v>627</v>
      </c>
      <c r="B633" s="11">
        <v>207315</v>
      </c>
      <c r="C633" s="6" t="s">
        <v>252</v>
      </c>
      <c r="D633" s="6" t="s">
        <v>75</v>
      </c>
      <c r="E633" s="6" t="s">
        <v>180</v>
      </c>
      <c r="F633" s="6" t="s">
        <v>97</v>
      </c>
      <c r="G633" s="6" t="s">
        <v>191</v>
      </c>
      <c r="H633" s="6" t="s">
        <v>179</v>
      </c>
      <c r="I633" s="7">
        <v>2.5</v>
      </c>
      <c r="J633" s="8">
        <v>2.5</v>
      </c>
      <c r="K633" s="9">
        <v>0</v>
      </c>
      <c r="L633" s="9">
        <v>0</v>
      </c>
      <c r="M633" s="9">
        <v>0</v>
      </c>
      <c r="N633" s="8">
        <v>2.5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10">
        <v>0</v>
      </c>
      <c r="AL633" s="10">
        <v>0</v>
      </c>
      <c r="AM633" s="9">
        <v>0</v>
      </c>
      <c r="AN633" s="9"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</row>
    <row r="634" spans="1:55" ht="16.5" customHeight="1">
      <c r="A634" s="5">
        <v>628</v>
      </c>
      <c r="B634" s="11">
        <v>207315</v>
      </c>
      <c r="C634" s="6" t="s">
        <v>252</v>
      </c>
      <c r="D634" s="6" t="s">
        <v>75</v>
      </c>
      <c r="E634" s="6" t="s">
        <v>180</v>
      </c>
      <c r="F634" s="6" t="s">
        <v>97</v>
      </c>
      <c r="G634" s="6" t="s">
        <v>78</v>
      </c>
      <c r="H634" s="6" t="s">
        <v>179</v>
      </c>
      <c r="I634" s="7">
        <v>3</v>
      </c>
      <c r="J634" s="8">
        <v>3</v>
      </c>
      <c r="K634" s="9">
        <v>0</v>
      </c>
      <c r="L634" s="9">
        <v>0</v>
      </c>
      <c r="M634" s="9">
        <v>0</v>
      </c>
      <c r="N634" s="8">
        <v>3</v>
      </c>
      <c r="O634" s="9">
        <v>0</v>
      </c>
      <c r="P634" s="9">
        <v>0</v>
      </c>
      <c r="Q634" s="9">
        <v>0</v>
      </c>
      <c r="R634" s="9">
        <v>0</v>
      </c>
      <c r="S634" s="9">
        <v>0</v>
      </c>
      <c r="T634" s="9">
        <v>0</v>
      </c>
      <c r="U634" s="9">
        <v>0</v>
      </c>
      <c r="V634" s="9">
        <v>0</v>
      </c>
      <c r="W634" s="10">
        <v>0</v>
      </c>
      <c r="X634" s="10">
        <v>0</v>
      </c>
      <c r="Y634" s="10">
        <v>0</v>
      </c>
      <c r="Z634" s="10">
        <v>0</v>
      </c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10">
        <v>0</v>
      </c>
      <c r="AL634" s="10">
        <v>0</v>
      </c>
      <c r="AM634" s="9">
        <v>0</v>
      </c>
      <c r="AN634" s="9"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</row>
    <row r="635" spans="1:55" ht="16.5" customHeight="1">
      <c r="A635" s="5">
        <v>629</v>
      </c>
      <c r="B635" s="11">
        <v>207315</v>
      </c>
      <c r="C635" s="6" t="s">
        <v>252</v>
      </c>
      <c r="D635" s="6" t="s">
        <v>75</v>
      </c>
      <c r="E635" s="6" t="s">
        <v>180</v>
      </c>
      <c r="F635" s="6" t="s">
        <v>97</v>
      </c>
      <c r="G635" s="6" t="s">
        <v>100</v>
      </c>
      <c r="H635" s="6" t="s">
        <v>101</v>
      </c>
      <c r="I635" s="7">
        <v>1.5</v>
      </c>
      <c r="J635" s="8">
        <v>1.5</v>
      </c>
      <c r="K635" s="9">
        <v>0</v>
      </c>
      <c r="L635" s="9">
        <v>0</v>
      </c>
      <c r="M635" s="9">
        <v>0</v>
      </c>
      <c r="N635" s="8">
        <v>1.5</v>
      </c>
      <c r="O635" s="9">
        <v>0</v>
      </c>
      <c r="P635" s="9">
        <v>0</v>
      </c>
      <c r="Q635" s="9">
        <v>0</v>
      </c>
      <c r="R635" s="9">
        <v>0</v>
      </c>
      <c r="S635" s="9">
        <v>0</v>
      </c>
      <c r="T635" s="9">
        <v>0</v>
      </c>
      <c r="U635" s="9">
        <v>0</v>
      </c>
      <c r="V635" s="9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10">
        <v>0</v>
      </c>
      <c r="AL635" s="10">
        <v>0</v>
      </c>
      <c r="AM635" s="9">
        <v>0</v>
      </c>
      <c r="AN635" s="9"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</row>
    <row r="636" spans="1:55" ht="16.5" customHeight="1">
      <c r="A636" s="5">
        <v>630</v>
      </c>
      <c r="B636" s="11">
        <v>207315</v>
      </c>
      <c r="C636" s="6" t="s">
        <v>252</v>
      </c>
      <c r="D636" s="6" t="s">
        <v>75</v>
      </c>
      <c r="E636" s="6" t="s">
        <v>180</v>
      </c>
      <c r="F636" s="6" t="s">
        <v>97</v>
      </c>
      <c r="G636" s="6" t="s">
        <v>204</v>
      </c>
      <c r="H636" s="6" t="s">
        <v>184</v>
      </c>
      <c r="I636" s="7">
        <v>1</v>
      </c>
      <c r="J636" s="8">
        <v>1</v>
      </c>
      <c r="K636" s="9">
        <v>0</v>
      </c>
      <c r="L636" s="9">
        <v>0</v>
      </c>
      <c r="M636" s="9">
        <v>0</v>
      </c>
      <c r="N636" s="8">
        <v>1</v>
      </c>
      <c r="O636" s="9">
        <v>0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10">
        <v>0</v>
      </c>
      <c r="X636" s="10">
        <v>0</v>
      </c>
      <c r="Y636" s="10">
        <v>0</v>
      </c>
      <c r="Z636" s="10">
        <v>0</v>
      </c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10">
        <v>0</v>
      </c>
      <c r="AL636" s="10">
        <v>0</v>
      </c>
      <c r="AM636" s="9">
        <v>0</v>
      </c>
      <c r="AN636" s="9"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</row>
    <row r="637" spans="1:55" ht="16.5" customHeight="1">
      <c r="A637" s="5">
        <v>631</v>
      </c>
      <c r="B637" s="11">
        <v>207315</v>
      </c>
      <c r="C637" s="6" t="s">
        <v>252</v>
      </c>
      <c r="D637" s="6" t="s">
        <v>75</v>
      </c>
      <c r="E637" s="6" t="s">
        <v>180</v>
      </c>
      <c r="F637" s="6" t="s">
        <v>97</v>
      </c>
      <c r="G637" s="6" t="s">
        <v>94</v>
      </c>
      <c r="H637" s="6" t="s">
        <v>184</v>
      </c>
      <c r="I637" s="7">
        <v>1.2</v>
      </c>
      <c r="J637" s="8">
        <v>1.2</v>
      </c>
      <c r="K637" s="9">
        <v>0</v>
      </c>
      <c r="L637" s="9">
        <v>0</v>
      </c>
      <c r="M637" s="9">
        <v>0</v>
      </c>
      <c r="N637" s="8">
        <v>1.2</v>
      </c>
      <c r="O637" s="9">
        <v>0</v>
      </c>
      <c r="P637" s="9">
        <v>0</v>
      </c>
      <c r="Q637" s="9">
        <v>0</v>
      </c>
      <c r="R637" s="9">
        <v>0</v>
      </c>
      <c r="S637" s="9">
        <v>0</v>
      </c>
      <c r="T637" s="9">
        <v>0</v>
      </c>
      <c r="U637" s="9">
        <v>0</v>
      </c>
      <c r="V637" s="9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10">
        <v>0</v>
      </c>
      <c r="AL637" s="10">
        <v>0</v>
      </c>
      <c r="AM637" s="9">
        <v>0</v>
      </c>
      <c r="AN637" s="9"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</row>
    <row r="638" spans="1:55" ht="16.5" customHeight="1">
      <c r="A638" s="5">
        <v>632</v>
      </c>
      <c r="B638" s="11">
        <v>207316</v>
      </c>
      <c r="C638" s="6" t="s">
        <v>253</v>
      </c>
      <c r="D638" s="6" t="s">
        <v>63</v>
      </c>
      <c r="E638" s="6"/>
      <c r="F638" s="6"/>
      <c r="G638" s="6"/>
      <c r="H638" s="6"/>
      <c r="I638" s="7">
        <v>375</v>
      </c>
      <c r="J638" s="8">
        <v>375</v>
      </c>
      <c r="K638" s="9">
        <v>0</v>
      </c>
      <c r="L638" s="9">
        <v>0</v>
      </c>
      <c r="M638" s="9">
        <v>0</v>
      </c>
      <c r="N638" s="8">
        <v>375</v>
      </c>
      <c r="O638" s="9">
        <v>0</v>
      </c>
      <c r="P638" s="9">
        <v>0</v>
      </c>
      <c r="Q638" s="9">
        <v>0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10">
        <v>0</v>
      </c>
      <c r="X638" s="10">
        <v>0</v>
      </c>
      <c r="Y638" s="10">
        <v>0</v>
      </c>
      <c r="Z638" s="10">
        <v>0</v>
      </c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10">
        <v>0</v>
      </c>
      <c r="AL638" s="10">
        <v>0</v>
      </c>
      <c r="AM638" s="9">
        <v>0</v>
      </c>
      <c r="AN638" s="9"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</row>
    <row r="639" spans="1:55" ht="16.5" customHeight="1">
      <c r="A639" s="5">
        <v>633</v>
      </c>
      <c r="B639" s="11">
        <v>207316</v>
      </c>
      <c r="C639" s="6" t="s">
        <v>253</v>
      </c>
      <c r="D639" s="6" t="s">
        <v>75</v>
      </c>
      <c r="E639" s="6" t="s">
        <v>180</v>
      </c>
      <c r="F639" s="6" t="s">
        <v>66</v>
      </c>
      <c r="G639" s="6"/>
      <c r="H639" s="6"/>
      <c r="I639" s="7">
        <v>375</v>
      </c>
      <c r="J639" s="8">
        <v>375</v>
      </c>
      <c r="K639" s="9">
        <v>0</v>
      </c>
      <c r="L639" s="9">
        <v>0</v>
      </c>
      <c r="M639" s="9">
        <v>0</v>
      </c>
      <c r="N639" s="8">
        <v>375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10">
        <v>0</v>
      </c>
      <c r="AL639" s="10">
        <v>0</v>
      </c>
      <c r="AM639" s="9">
        <v>0</v>
      </c>
      <c r="AN639" s="9"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</row>
    <row r="640" spans="1:55" ht="16.5" customHeight="1">
      <c r="A640" s="5">
        <v>634</v>
      </c>
      <c r="B640" s="11">
        <v>207316</v>
      </c>
      <c r="C640" s="6" t="s">
        <v>253</v>
      </c>
      <c r="D640" s="6" t="s">
        <v>75</v>
      </c>
      <c r="E640" s="6" t="s">
        <v>180</v>
      </c>
      <c r="F640" s="6" t="s">
        <v>97</v>
      </c>
      <c r="G640" s="6" t="s">
        <v>166</v>
      </c>
      <c r="H640" s="6" t="s">
        <v>183</v>
      </c>
      <c r="I640" s="7">
        <v>203.91390000000001</v>
      </c>
      <c r="J640" s="8">
        <v>203.91390000000001</v>
      </c>
      <c r="K640" s="9">
        <v>0</v>
      </c>
      <c r="L640" s="9">
        <v>0</v>
      </c>
      <c r="M640" s="9">
        <v>0</v>
      </c>
      <c r="N640" s="8">
        <v>203.91390000000001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  <c r="AD640" s="10">
        <v>0</v>
      </c>
      <c r="AE640" s="10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10">
        <v>0</v>
      </c>
      <c r="AL640" s="10">
        <v>0</v>
      </c>
      <c r="AM640" s="9">
        <v>0</v>
      </c>
      <c r="AN640" s="9"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</row>
    <row r="641" spans="1:55" ht="16.5" customHeight="1">
      <c r="A641" s="5">
        <v>635</v>
      </c>
      <c r="B641" s="11">
        <v>207316</v>
      </c>
      <c r="C641" s="6" t="s">
        <v>253</v>
      </c>
      <c r="D641" s="6" t="s">
        <v>75</v>
      </c>
      <c r="E641" s="6" t="s">
        <v>180</v>
      </c>
      <c r="F641" s="6" t="s">
        <v>97</v>
      </c>
      <c r="G641" s="6" t="s">
        <v>199</v>
      </c>
      <c r="H641" s="6" t="s">
        <v>179</v>
      </c>
      <c r="I641" s="7">
        <v>12.782776999999999</v>
      </c>
      <c r="J641" s="8">
        <v>12.782776999999999</v>
      </c>
      <c r="K641" s="9">
        <v>0</v>
      </c>
      <c r="L641" s="9">
        <v>0</v>
      </c>
      <c r="M641" s="9">
        <v>0</v>
      </c>
      <c r="N641" s="8">
        <v>12.782776999999999</v>
      </c>
      <c r="O641" s="9">
        <v>0</v>
      </c>
      <c r="P641" s="9">
        <v>0</v>
      </c>
      <c r="Q641" s="9">
        <v>0</v>
      </c>
      <c r="R641" s="9">
        <v>0</v>
      </c>
      <c r="S641" s="9">
        <v>0</v>
      </c>
      <c r="T641" s="9">
        <v>0</v>
      </c>
      <c r="U641" s="9">
        <v>0</v>
      </c>
      <c r="V641" s="9">
        <v>0</v>
      </c>
      <c r="W641" s="10">
        <v>0</v>
      </c>
      <c r="X641" s="10">
        <v>0</v>
      </c>
      <c r="Y641" s="10">
        <v>0</v>
      </c>
      <c r="Z641" s="10">
        <v>0</v>
      </c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10">
        <v>0</v>
      </c>
      <c r="AL641" s="10">
        <v>0</v>
      </c>
      <c r="AM641" s="9">
        <v>0</v>
      </c>
      <c r="AN641" s="9"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</row>
    <row r="642" spans="1:55" ht="16.5" customHeight="1">
      <c r="A642" s="5">
        <v>636</v>
      </c>
      <c r="B642" s="11">
        <v>207316</v>
      </c>
      <c r="C642" s="6" t="s">
        <v>253</v>
      </c>
      <c r="D642" s="6" t="s">
        <v>75</v>
      </c>
      <c r="E642" s="6" t="s">
        <v>180</v>
      </c>
      <c r="F642" s="6" t="s">
        <v>97</v>
      </c>
      <c r="G642" s="6" t="s">
        <v>152</v>
      </c>
      <c r="H642" s="6" t="s">
        <v>179</v>
      </c>
      <c r="I642" s="7">
        <v>3.8552900000000001</v>
      </c>
      <c r="J642" s="8">
        <v>3.8552900000000001</v>
      </c>
      <c r="K642" s="9">
        <v>0</v>
      </c>
      <c r="L642" s="9">
        <v>0</v>
      </c>
      <c r="M642" s="9">
        <v>0</v>
      </c>
      <c r="N642" s="8">
        <v>3.8552900000000001</v>
      </c>
      <c r="O642" s="9">
        <v>0</v>
      </c>
      <c r="P642" s="9">
        <v>0</v>
      </c>
      <c r="Q642" s="9">
        <v>0</v>
      </c>
      <c r="R642" s="9">
        <v>0</v>
      </c>
      <c r="S642" s="9">
        <v>0</v>
      </c>
      <c r="T642" s="9">
        <v>0</v>
      </c>
      <c r="U642" s="9">
        <v>0</v>
      </c>
      <c r="V642" s="9">
        <v>0</v>
      </c>
      <c r="W642" s="10">
        <v>0</v>
      </c>
      <c r="X642" s="10">
        <v>0</v>
      </c>
      <c r="Y642" s="10">
        <v>0</v>
      </c>
      <c r="Z642" s="10">
        <v>0</v>
      </c>
      <c r="AA642" s="10">
        <v>0</v>
      </c>
      <c r="AB642" s="10">
        <v>0</v>
      </c>
      <c r="AC642" s="10">
        <v>0</v>
      </c>
      <c r="AD642" s="10">
        <v>0</v>
      </c>
      <c r="AE642" s="10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10">
        <v>0</v>
      </c>
      <c r="AL642" s="10">
        <v>0</v>
      </c>
      <c r="AM642" s="9">
        <v>0</v>
      </c>
      <c r="AN642" s="9"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</row>
    <row r="643" spans="1:55" ht="16.5" customHeight="1">
      <c r="A643" s="5">
        <v>637</v>
      </c>
      <c r="B643" s="11">
        <v>207316</v>
      </c>
      <c r="C643" s="6" t="s">
        <v>253</v>
      </c>
      <c r="D643" s="6" t="s">
        <v>75</v>
      </c>
      <c r="E643" s="6" t="s">
        <v>180</v>
      </c>
      <c r="F643" s="6" t="s">
        <v>97</v>
      </c>
      <c r="G643" s="6" t="s">
        <v>216</v>
      </c>
      <c r="H643" s="6" t="s">
        <v>179</v>
      </c>
      <c r="I643" s="7">
        <v>1</v>
      </c>
      <c r="J643" s="8">
        <v>1</v>
      </c>
      <c r="K643" s="9">
        <v>0</v>
      </c>
      <c r="L643" s="9">
        <v>0</v>
      </c>
      <c r="M643" s="9">
        <v>0</v>
      </c>
      <c r="N643" s="8">
        <v>1</v>
      </c>
      <c r="O643" s="9">
        <v>0</v>
      </c>
      <c r="P643" s="9">
        <v>0</v>
      </c>
      <c r="Q643" s="9">
        <v>0</v>
      </c>
      <c r="R643" s="9">
        <v>0</v>
      </c>
      <c r="S643" s="9">
        <v>0</v>
      </c>
      <c r="T643" s="9">
        <v>0</v>
      </c>
      <c r="U643" s="9">
        <v>0</v>
      </c>
      <c r="V643" s="9">
        <v>0</v>
      </c>
      <c r="W643" s="10">
        <v>0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10">
        <v>0</v>
      </c>
      <c r="AL643" s="10">
        <v>0</v>
      </c>
      <c r="AM643" s="9">
        <v>0</v>
      </c>
      <c r="AN643" s="9"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</row>
    <row r="644" spans="1:55" ht="16.5" customHeight="1">
      <c r="A644" s="5">
        <v>638</v>
      </c>
      <c r="B644" s="11">
        <v>207316</v>
      </c>
      <c r="C644" s="6" t="s">
        <v>253</v>
      </c>
      <c r="D644" s="6" t="s">
        <v>75</v>
      </c>
      <c r="E644" s="6" t="s">
        <v>180</v>
      </c>
      <c r="F644" s="6" t="s">
        <v>97</v>
      </c>
      <c r="G644" s="6" t="s">
        <v>68</v>
      </c>
      <c r="H644" s="6" t="s">
        <v>179</v>
      </c>
      <c r="I644" s="7">
        <v>0.18</v>
      </c>
      <c r="J644" s="8">
        <v>0.18</v>
      </c>
      <c r="K644" s="9">
        <v>0</v>
      </c>
      <c r="L644" s="9">
        <v>0</v>
      </c>
      <c r="M644" s="9">
        <v>0</v>
      </c>
      <c r="N644" s="8">
        <v>0.18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  <c r="V644" s="9">
        <v>0</v>
      </c>
      <c r="W644" s="10">
        <v>0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  <c r="AD644" s="10">
        <v>0</v>
      </c>
      <c r="AE644" s="10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10">
        <v>0</v>
      </c>
      <c r="AL644" s="10">
        <v>0</v>
      </c>
      <c r="AM644" s="9">
        <v>0</v>
      </c>
      <c r="AN644" s="9"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</row>
    <row r="645" spans="1:55" ht="16.5" customHeight="1">
      <c r="A645" s="5">
        <v>639</v>
      </c>
      <c r="B645" s="11">
        <v>207316</v>
      </c>
      <c r="C645" s="6" t="s">
        <v>253</v>
      </c>
      <c r="D645" s="6" t="s">
        <v>75</v>
      </c>
      <c r="E645" s="6" t="s">
        <v>180</v>
      </c>
      <c r="F645" s="6" t="s">
        <v>97</v>
      </c>
      <c r="G645" s="6" t="s">
        <v>70</v>
      </c>
      <c r="H645" s="6" t="s">
        <v>179</v>
      </c>
      <c r="I645" s="7">
        <v>3</v>
      </c>
      <c r="J645" s="8">
        <v>3</v>
      </c>
      <c r="K645" s="9">
        <v>0</v>
      </c>
      <c r="L645" s="9">
        <v>0</v>
      </c>
      <c r="M645" s="9">
        <v>0</v>
      </c>
      <c r="N645" s="8">
        <v>3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10">
        <v>0</v>
      </c>
      <c r="AL645" s="10">
        <v>0</v>
      </c>
      <c r="AM645" s="9">
        <v>0</v>
      </c>
      <c r="AN645" s="9"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</row>
    <row r="646" spans="1:55" ht="16.5" customHeight="1">
      <c r="A646" s="5">
        <v>640</v>
      </c>
      <c r="B646" s="11">
        <v>207316</v>
      </c>
      <c r="C646" s="6" t="s">
        <v>253</v>
      </c>
      <c r="D646" s="6" t="s">
        <v>75</v>
      </c>
      <c r="E646" s="6" t="s">
        <v>180</v>
      </c>
      <c r="F646" s="6" t="s">
        <v>97</v>
      </c>
      <c r="G646" s="6" t="s">
        <v>240</v>
      </c>
      <c r="H646" s="6" t="s">
        <v>179</v>
      </c>
      <c r="I646" s="7">
        <v>0.2</v>
      </c>
      <c r="J646" s="8">
        <v>0.2</v>
      </c>
      <c r="K646" s="9">
        <v>0</v>
      </c>
      <c r="L646" s="9">
        <v>0</v>
      </c>
      <c r="M646" s="9">
        <v>0</v>
      </c>
      <c r="N646" s="8">
        <v>0.2</v>
      </c>
      <c r="O646" s="9">
        <v>0</v>
      </c>
      <c r="P646" s="9">
        <v>0</v>
      </c>
      <c r="Q646" s="9">
        <v>0</v>
      </c>
      <c r="R646" s="9">
        <v>0</v>
      </c>
      <c r="S646" s="9">
        <v>0</v>
      </c>
      <c r="T646" s="9">
        <v>0</v>
      </c>
      <c r="U646" s="9">
        <v>0</v>
      </c>
      <c r="V646" s="9">
        <v>0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10">
        <v>0</v>
      </c>
      <c r="AL646" s="10">
        <v>0</v>
      </c>
      <c r="AM646" s="9">
        <v>0</v>
      </c>
      <c r="AN646" s="9"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</row>
    <row r="647" spans="1:55" ht="16.5" customHeight="1">
      <c r="A647" s="5">
        <v>641</v>
      </c>
      <c r="B647" s="11">
        <v>207316</v>
      </c>
      <c r="C647" s="6" t="s">
        <v>253</v>
      </c>
      <c r="D647" s="6" t="s">
        <v>75</v>
      </c>
      <c r="E647" s="6" t="s">
        <v>180</v>
      </c>
      <c r="F647" s="6" t="s">
        <v>97</v>
      </c>
      <c r="G647" s="6" t="s">
        <v>71</v>
      </c>
      <c r="H647" s="6" t="s">
        <v>179</v>
      </c>
      <c r="I647" s="7">
        <v>0.5</v>
      </c>
      <c r="J647" s="8">
        <v>0.5</v>
      </c>
      <c r="K647" s="9">
        <v>0</v>
      </c>
      <c r="L647" s="9">
        <v>0</v>
      </c>
      <c r="M647" s="9">
        <v>0</v>
      </c>
      <c r="N647" s="8">
        <v>0.5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0</v>
      </c>
      <c r="U647" s="9">
        <v>0</v>
      </c>
      <c r="V647" s="9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10">
        <v>0</v>
      </c>
      <c r="AL647" s="10">
        <v>0</v>
      </c>
      <c r="AM647" s="9">
        <v>0</v>
      </c>
      <c r="AN647" s="9"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</row>
    <row r="648" spans="1:55" ht="16.5" customHeight="1">
      <c r="A648" s="5">
        <v>642</v>
      </c>
      <c r="B648" s="11">
        <v>207316</v>
      </c>
      <c r="C648" s="6" t="s">
        <v>253</v>
      </c>
      <c r="D648" s="6" t="s">
        <v>75</v>
      </c>
      <c r="E648" s="6" t="s">
        <v>180</v>
      </c>
      <c r="F648" s="6" t="s">
        <v>97</v>
      </c>
      <c r="G648" s="6" t="s">
        <v>72</v>
      </c>
      <c r="H648" s="6" t="s">
        <v>179</v>
      </c>
      <c r="I648" s="7">
        <v>24.9315</v>
      </c>
      <c r="J648" s="8">
        <v>24.9315</v>
      </c>
      <c r="K648" s="9">
        <v>0</v>
      </c>
      <c r="L648" s="9">
        <v>0</v>
      </c>
      <c r="M648" s="9">
        <v>0</v>
      </c>
      <c r="N648" s="8">
        <v>24.9315</v>
      </c>
      <c r="O648" s="9">
        <v>0</v>
      </c>
      <c r="P648" s="9">
        <v>0</v>
      </c>
      <c r="Q648" s="9">
        <v>0</v>
      </c>
      <c r="R648" s="9">
        <v>0</v>
      </c>
      <c r="S648" s="9">
        <v>0</v>
      </c>
      <c r="T648" s="9">
        <v>0</v>
      </c>
      <c r="U648" s="9">
        <v>0</v>
      </c>
      <c r="V648" s="9">
        <v>0</v>
      </c>
      <c r="W648" s="10">
        <v>0</v>
      </c>
      <c r="X648" s="10">
        <v>0</v>
      </c>
      <c r="Y648" s="10">
        <v>0</v>
      </c>
      <c r="Z648" s="10">
        <v>0</v>
      </c>
      <c r="AA648" s="10">
        <v>0</v>
      </c>
      <c r="AB648" s="10">
        <v>0</v>
      </c>
      <c r="AC648" s="10">
        <v>0</v>
      </c>
      <c r="AD648" s="10">
        <v>0</v>
      </c>
      <c r="AE648" s="10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10">
        <v>0</v>
      </c>
      <c r="AL648" s="10">
        <v>0</v>
      </c>
      <c r="AM648" s="9">
        <v>0</v>
      </c>
      <c r="AN648" s="9"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</row>
    <row r="649" spans="1:55" ht="16.5" customHeight="1">
      <c r="A649" s="5">
        <v>643</v>
      </c>
      <c r="B649" s="11">
        <v>207316</v>
      </c>
      <c r="C649" s="6" t="s">
        <v>253</v>
      </c>
      <c r="D649" s="6" t="s">
        <v>75</v>
      </c>
      <c r="E649" s="6" t="s">
        <v>180</v>
      </c>
      <c r="F649" s="6" t="s">
        <v>97</v>
      </c>
      <c r="G649" s="6" t="s">
        <v>109</v>
      </c>
      <c r="H649" s="6" t="s">
        <v>179</v>
      </c>
      <c r="I649" s="7">
        <v>14.2928</v>
      </c>
      <c r="J649" s="8">
        <v>14.2928</v>
      </c>
      <c r="K649" s="9">
        <v>0</v>
      </c>
      <c r="L649" s="9">
        <v>0</v>
      </c>
      <c r="M649" s="9">
        <v>0</v>
      </c>
      <c r="N649" s="8">
        <v>14.2928</v>
      </c>
      <c r="O649" s="9">
        <v>0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10">
        <v>0</v>
      </c>
      <c r="X649" s="10">
        <v>0</v>
      </c>
      <c r="Y649" s="10">
        <v>0</v>
      </c>
      <c r="Z649" s="10">
        <v>0</v>
      </c>
      <c r="AA649" s="10">
        <v>0</v>
      </c>
      <c r="AB649" s="10">
        <v>0</v>
      </c>
      <c r="AC649" s="10">
        <v>0</v>
      </c>
      <c r="AD649" s="10">
        <v>0</v>
      </c>
      <c r="AE649" s="10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10">
        <v>0</v>
      </c>
      <c r="AL649" s="10">
        <v>0</v>
      </c>
      <c r="AM649" s="9">
        <v>0</v>
      </c>
      <c r="AN649" s="9"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</row>
    <row r="650" spans="1:55" ht="16.5" customHeight="1">
      <c r="A650" s="5">
        <v>644</v>
      </c>
      <c r="B650" s="11">
        <v>207316</v>
      </c>
      <c r="C650" s="6" t="s">
        <v>253</v>
      </c>
      <c r="D650" s="6" t="s">
        <v>75</v>
      </c>
      <c r="E650" s="6" t="s">
        <v>180</v>
      </c>
      <c r="F650" s="6" t="s">
        <v>97</v>
      </c>
      <c r="G650" s="6" t="s">
        <v>114</v>
      </c>
      <c r="H650" s="6" t="s">
        <v>179</v>
      </c>
      <c r="I650" s="7">
        <v>0.78</v>
      </c>
      <c r="J650" s="8">
        <v>0.78</v>
      </c>
      <c r="K650" s="9">
        <v>0</v>
      </c>
      <c r="L650" s="9">
        <v>0</v>
      </c>
      <c r="M650" s="9">
        <v>0</v>
      </c>
      <c r="N650" s="8">
        <v>0.78</v>
      </c>
      <c r="O650" s="9">
        <v>0</v>
      </c>
      <c r="P650" s="9">
        <v>0</v>
      </c>
      <c r="Q650" s="9">
        <v>0</v>
      </c>
      <c r="R650" s="9">
        <v>0</v>
      </c>
      <c r="S650" s="9">
        <v>0</v>
      </c>
      <c r="T650" s="9">
        <v>0</v>
      </c>
      <c r="U650" s="9">
        <v>0</v>
      </c>
      <c r="V650" s="9">
        <v>0</v>
      </c>
      <c r="W650" s="10">
        <v>0</v>
      </c>
      <c r="X650" s="10">
        <v>0</v>
      </c>
      <c r="Y650" s="10">
        <v>0</v>
      </c>
      <c r="Z650" s="10">
        <v>0</v>
      </c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10">
        <v>0</v>
      </c>
      <c r="AL650" s="10">
        <v>0</v>
      </c>
      <c r="AM650" s="9">
        <v>0</v>
      </c>
      <c r="AN650" s="9"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</row>
    <row r="651" spans="1:55" ht="16.5" customHeight="1">
      <c r="A651" s="5">
        <v>645</v>
      </c>
      <c r="B651" s="11">
        <v>207316</v>
      </c>
      <c r="C651" s="6" t="s">
        <v>253</v>
      </c>
      <c r="D651" s="6" t="s">
        <v>75</v>
      </c>
      <c r="E651" s="6" t="s">
        <v>180</v>
      </c>
      <c r="F651" s="6" t="s">
        <v>97</v>
      </c>
      <c r="G651" s="6" t="s">
        <v>82</v>
      </c>
      <c r="H651" s="6" t="s">
        <v>179</v>
      </c>
      <c r="I651" s="7">
        <v>16.568000000000001</v>
      </c>
      <c r="J651" s="8">
        <v>16.568000000000001</v>
      </c>
      <c r="K651" s="9">
        <v>0</v>
      </c>
      <c r="L651" s="9">
        <v>0</v>
      </c>
      <c r="M651" s="9">
        <v>0</v>
      </c>
      <c r="N651" s="8">
        <v>16.568000000000001</v>
      </c>
      <c r="O651" s="9">
        <v>0</v>
      </c>
      <c r="P651" s="9">
        <v>0</v>
      </c>
      <c r="Q651" s="9">
        <v>0</v>
      </c>
      <c r="R651" s="9">
        <v>0</v>
      </c>
      <c r="S651" s="9">
        <v>0</v>
      </c>
      <c r="T651" s="9">
        <v>0</v>
      </c>
      <c r="U651" s="9">
        <v>0</v>
      </c>
      <c r="V651" s="9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10">
        <v>0</v>
      </c>
      <c r="AL651" s="10">
        <v>0</v>
      </c>
      <c r="AM651" s="9">
        <v>0</v>
      </c>
      <c r="AN651" s="9"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</row>
    <row r="652" spans="1:55" ht="16.5" customHeight="1">
      <c r="A652" s="5">
        <v>646</v>
      </c>
      <c r="B652" s="11">
        <v>207316</v>
      </c>
      <c r="C652" s="6" t="s">
        <v>253</v>
      </c>
      <c r="D652" s="6" t="s">
        <v>75</v>
      </c>
      <c r="E652" s="6" t="s">
        <v>180</v>
      </c>
      <c r="F652" s="6" t="s">
        <v>97</v>
      </c>
      <c r="G652" s="6" t="s">
        <v>200</v>
      </c>
      <c r="H652" s="6" t="s">
        <v>179</v>
      </c>
      <c r="I652" s="7">
        <v>14.075419999999999</v>
      </c>
      <c r="J652" s="8">
        <v>14.075419999999999</v>
      </c>
      <c r="K652" s="9">
        <v>0</v>
      </c>
      <c r="L652" s="9">
        <v>0</v>
      </c>
      <c r="M652" s="9">
        <v>0</v>
      </c>
      <c r="N652" s="8">
        <v>14.075419999999999</v>
      </c>
      <c r="O652" s="9">
        <v>0</v>
      </c>
      <c r="P652" s="9">
        <v>0</v>
      </c>
      <c r="Q652" s="9">
        <v>0</v>
      </c>
      <c r="R652" s="9">
        <v>0</v>
      </c>
      <c r="S652" s="9">
        <v>0</v>
      </c>
      <c r="T652" s="9">
        <v>0</v>
      </c>
      <c r="U652" s="9">
        <v>0</v>
      </c>
      <c r="V652" s="9">
        <v>0</v>
      </c>
      <c r="W652" s="10">
        <v>0</v>
      </c>
      <c r="X652" s="10">
        <v>0</v>
      </c>
      <c r="Y652" s="10">
        <v>0</v>
      </c>
      <c r="Z652" s="10">
        <v>0</v>
      </c>
      <c r="AA652" s="10">
        <v>0</v>
      </c>
      <c r="AB652" s="10">
        <v>0</v>
      </c>
      <c r="AC652" s="10">
        <v>0</v>
      </c>
      <c r="AD652" s="10">
        <v>0</v>
      </c>
      <c r="AE652" s="10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10">
        <v>0</v>
      </c>
      <c r="AL652" s="10">
        <v>0</v>
      </c>
      <c r="AM652" s="9">
        <v>0</v>
      </c>
      <c r="AN652" s="9"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</row>
    <row r="653" spans="1:55" ht="16.5" customHeight="1">
      <c r="A653" s="5">
        <v>647</v>
      </c>
      <c r="B653" s="11">
        <v>207316</v>
      </c>
      <c r="C653" s="6" t="s">
        <v>253</v>
      </c>
      <c r="D653" s="6" t="s">
        <v>75</v>
      </c>
      <c r="E653" s="6" t="s">
        <v>180</v>
      </c>
      <c r="F653" s="6" t="s">
        <v>97</v>
      </c>
      <c r="G653" s="6" t="s">
        <v>145</v>
      </c>
      <c r="H653" s="6" t="s">
        <v>179</v>
      </c>
      <c r="I653" s="7">
        <v>13.50995</v>
      </c>
      <c r="J653" s="8">
        <v>13.50995</v>
      </c>
      <c r="K653" s="9">
        <v>0</v>
      </c>
      <c r="L653" s="9">
        <v>0</v>
      </c>
      <c r="M653" s="9">
        <v>0</v>
      </c>
      <c r="N653" s="8">
        <v>13.50995</v>
      </c>
      <c r="O653" s="9">
        <v>0</v>
      </c>
      <c r="P653" s="9">
        <v>0</v>
      </c>
      <c r="Q653" s="9">
        <v>0</v>
      </c>
      <c r="R653" s="9">
        <v>0</v>
      </c>
      <c r="S653" s="9">
        <v>0</v>
      </c>
      <c r="T653" s="9">
        <v>0</v>
      </c>
      <c r="U653" s="9">
        <v>0</v>
      </c>
      <c r="V653" s="9">
        <v>0</v>
      </c>
      <c r="W653" s="10">
        <v>0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10">
        <v>0</v>
      </c>
      <c r="AL653" s="10">
        <v>0</v>
      </c>
      <c r="AM653" s="9">
        <v>0</v>
      </c>
      <c r="AN653" s="9"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</row>
    <row r="654" spans="1:55" ht="16.5" customHeight="1">
      <c r="A654" s="5">
        <v>648</v>
      </c>
      <c r="B654" s="11">
        <v>207316</v>
      </c>
      <c r="C654" s="6" t="s">
        <v>253</v>
      </c>
      <c r="D654" s="6" t="s">
        <v>75</v>
      </c>
      <c r="E654" s="6" t="s">
        <v>180</v>
      </c>
      <c r="F654" s="6" t="s">
        <v>97</v>
      </c>
      <c r="G654" s="6" t="s">
        <v>191</v>
      </c>
      <c r="H654" s="6" t="s">
        <v>179</v>
      </c>
      <c r="I654" s="7">
        <v>3.2677999999999998</v>
      </c>
      <c r="J654" s="8">
        <v>3.2677999999999998</v>
      </c>
      <c r="K654" s="9">
        <v>0</v>
      </c>
      <c r="L654" s="9">
        <v>0</v>
      </c>
      <c r="M654" s="9">
        <v>0</v>
      </c>
      <c r="N654" s="8">
        <v>3.2677999999999998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  <c r="AD654" s="10">
        <v>0</v>
      </c>
      <c r="AE654" s="10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10">
        <v>0</v>
      </c>
      <c r="AL654" s="10">
        <v>0</v>
      </c>
      <c r="AM654" s="9">
        <v>0</v>
      </c>
      <c r="AN654" s="9"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</row>
    <row r="655" spans="1:55" ht="16.5" customHeight="1">
      <c r="A655" s="5">
        <v>649</v>
      </c>
      <c r="B655" s="11">
        <v>207316</v>
      </c>
      <c r="C655" s="6" t="s">
        <v>253</v>
      </c>
      <c r="D655" s="6" t="s">
        <v>75</v>
      </c>
      <c r="E655" s="6" t="s">
        <v>180</v>
      </c>
      <c r="F655" s="6" t="s">
        <v>97</v>
      </c>
      <c r="G655" s="6" t="s">
        <v>87</v>
      </c>
      <c r="H655" s="6" t="s">
        <v>179</v>
      </c>
      <c r="I655" s="7">
        <v>5.9135999999999997</v>
      </c>
      <c r="J655" s="8">
        <v>5.9135999999999997</v>
      </c>
      <c r="K655" s="9">
        <v>0</v>
      </c>
      <c r="L655" s="9">
        <v>0</v>
      </c>
      <c r="M655" s="9">
        <v>0</v>
      </c>
      <c r="N655" s="8">
        <v>5.9135999999999997</v>
      </c>
      <c r="O655" s="9">
        <v>0</v>
      </c>
      <c r="P655" s="9">
        <v>0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10">
        <v>0</v>
      </c>
      <c r="AL655" s="10">
        <v>0</v>
      </c>
      <c r="AM655" s="9">
        <v>0</v>
      </c>
      <c r="AN655" s="9"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</row>
    <row r="656" spans="1:55" ht="16.5" customHeight="1">
      <c r="A656" s="5">
        <v>650</v>
      </c>
      <c r="B656" s="11">
        <v>207316</v>
      </c>
      <c r="C656" s="6" t="s">
        <v>253</v>
      </c>
      <c r="D656" s="6" t="s">
        <v>75</v>
      </c>
      <c r="E656" s="6" t="s">
        <v>180</v>
      </c>
      <c r="F656" s="6" t="s">
        <v>97</v>
      </c>
      <c r="G656" s="6" t="s">
        <v>78</v>
      </c>
      <c r="H656" s="6" t="s">
        <v>179</v>
      </c>
      <c r="I656" s="7">
        <v>10.518463000000001</v>
      </c>
      <c r="J656" s="8">
        <v>10.518463000000001</v>
      </c>
      <c r="K656" s="9">
        <v>0</v>
      </c>
      <c r="L656" s="9">
        <v>0</v>
      </c>
      <c r="M656" s="9">
        <v>0</v>
      </c>
      <c r="N656" s="8">
        <v>10.518463000000001</v>
      </c>
      <c r="O656" s="9">
        <v>0</v>
      </c>
      <c r="P656" s="9">
        <v>0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10">
        <v>0</v>
      </c>
      <c r="AL656" s="10">
        <v>0</v>
      </c>
      <c r="AM656" s="9">
        <v>0</v>
      </c>
      <c r="AN656" s="9"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</row>
    <row r="657" spans="1:55" ht="16.5" customHeight="1">
      <c r="A657" s="5">
        <v>651</v>
      </c>
      <c r="B657" s="11">
        <v>207316</v>
      </c>
      <c r="C657" s="6" t="s">
        <v>253</v>
      </c>
      <c r="D657" s="6" t="s">
        <v>75</v>
      </c>
      <c r="E657" s="6" t="s">
        <v>180</v>
      </c>
      <c r="F657" s="6" t="s">
        <v>97</v>
      </c>
      <c r="G657" s="6" t="s">
        <v>100</v>
      </c>
      <c r="H657" s="6" t="s">
        <v>101</v>
      </c>
      <c r="I657" s="7">
        <v>1</v>
      </c>
      <c r="J657" s="8">
        <v>1</v>
      </c>
      <c r="K657" s="9">
        <v>0</v>
      </c>
      <c r="L657" s="9">
        <v>0</v>
      </c>
      <c r="M657" s="9">
        <v>0</v>
      </c>
      <c r="N657" s="8">
        <v>1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10">
        <v>0</v>
      </c>
      <c r="AL657" s="10">
        <v>0</v>
      </c>
      <c r="AM657" s="9">
        <v>0</v>
      </c>
      <c r="AN657" s="9"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</row>
    <row r="658" spans="1:55" ht="16.5" customHeight="1">
      <c r="A658" s="5">
        <v>652</v>
      </c>
      <c r="B658" s="11">
        <v>207316</v>
      </c>
      <c r="C658" s="6" t="s">
        <v>253</v>
      </c>
      <c r="D658" s="6" t="s">
        <v>75</v>
      </c>
      <c r="E658" s="6" t="s">
        <v>180</v>
      </c>
      <c r="F658" s="6" t="s">
        <v>97</v>
      </c>
      <c r="G658" s="6" t="s">
        <v>203</v>
      </c>
      <c r="H658" s="6" t="s">
        <v>184</v>
      </c>
      <c r="I658" s="7">
        <v>0.17</v>
      </c>
      <c r="J658" s="8">
        <v>0.17</v>
      </c>
      <c r="K658" s="9">
        <v>0</v>
      </c>
      <c r="L658" s="9">
        <v>0</v>
      </c>
      <c r="M658" s="9">
        <v>0</v>
      </c>
      <c r="N658" s="8">
        <v>0.17</v>
      </c>
      <c r="O658" s="9">
        <v>0</v>
      </c>
      <c r="P658" s="9">
        <v>0</v>
      </c>
      <c r="Q658" s="9">
        <v>0</v>
      </c>
      <c r="R658" s="9">
        <v>0</v>
      </c>
      <c r="S658" s="9">
        <v>0</v>
      </c>
      <c r="T658" s="9">
        <v>0</v>
      </c>
      <c r="U658" s="9">
        <v>0</v>
      </c>
      <c r="V658" s="9">
        <v>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10">
        <v>0</v>
      </c>
      <c r="AL658" s="10">
        <v>0</v>
      </c>
      <c r="AM658" s="9">
        <v>0</v>
      </c>
      <c r="AN658" s="9"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</row>
    <row r="659" spans="1:55" ht="16.5" customHeight="1">
      <c r="A659" s="5">
        <v>653</v>
      </c>
      <c r="B659" s="11">
        <v>207316</v>
      </c>
      <c r="C659" s="6" t="s">
        <v>253</v>
      </c>
      <c r="D659" s="6" t="s">
        <v>75</v>
      </c>
      <c r="E659" s="6" t="s">
        <v>180</v>
      </c>
      <c r="F659" s="6" t="s">
        <v>97</v>
      </c>
      <c r="G659" s="6" t="s">
        <v>204</v>
      </c>
      <c r="H659" s="6" t="s">
        <v>184</v>
      </c>
      <c r="I659" s="7">
        <v>11.209</v>
      </c>
      <c r="J659" s="8">
        <v>11.209</v>
      </c>
      <c r="K659" s="9">
        <v>0</v>
      </c>
      <c r="L659" s="9">
        <v>0</v>
      </c>
      <c r="M659" s="9">
        <v>0</v>
      </c>
      <c r="N659" s="8">
        <v>11.209</v>
      </c>
      <c r="O659" s="9">
        <v>0</v>
      </c>
      <c r="P659" s="9">
        <v>0</v>
      </c>
      <c r="Q659" s="9">
        <v>0</v>
      </c>
      <c r="R659" s="9">
        <v>0</v>
      </c>
      <c r="S659" s="9">
        <v>0</v>
      </c>
      <c r="T659" s="9">
        <v>0</v>
      </c>
      <c r="U659" s="9">
        <v>0</v>
      </c>
      <c r="V659" s="9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10">
        <v>0</v>
      </c>
      <c r="AL659" s="10">
        <v>0</v>
      </c>
      <c r="AM659" s="9">
        <v>0</v>
      </c>
      <c r="AN659" s="9"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</row>
    <row r="660" spans="1:55" ht="16.5" customHeight="1">
      <c r="A660" s="5">
        <v>654</v>
      </c>
      <c r="B660" s="11">
        <v>207316</v>
      </c>
      <c r="C660" s="6" t="s">
        <v>253</v>
      </c>
      <c r="D660" s="6" t="s">
        <v>75</v>
      </c>
      <c r="E660" s="6" t="s">
        <v>180</v>
      </c>
      <c r="F660" s="6" t="s">
        <v>97</v>
      </c>
      <c r="G660" s="6" t="s">
        <v>94</v>
      </c>
      <c r="H660" s="6" t="s">
        <v>184</v>
      </c>
      <c r="I660" s="7">
        <v>16.594200000000001</v>
      </c>
      <c r="J660" s="8">
        <v>16.594200000000001</v>
      </c>
      <c r="K660" s="9">
        <v>0</v>
      </c>
      <c r="L660" s="9">
        <v>0</v>
      </c>
      <c r="M660" s="9">
        <v>0</v>
      </c>
      <c r="N660" s="8">
        <v>16.594200000000001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  <c r="V660" s="9">
        <v>0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10">
        <v>0</v>
      </c>
      <c r="AL660" s="10">
        <v>0</v>
      </c>
      <c r="AM660" s="9">
        <v>0</v>
      </c>
      <c r="AN660" s="9"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</row>
    <row r="661" spans="1:55" ht="16.5" customHeight="1">
      <c r="A661" s="5">
        <v>655</v>
      </c>
      <c r="B661" s="11">
        <v>207316</v>
      </c>
      <c r="C661" s="6" t="s">
        <v>253</v>
      </c>
      <c r="D661" s="6" t="s">
        <v>75</v>
      </c>
      <c r="E661" s="6" t="s">
        <v>180</v>
      </c>
      <c r="F661" s="6" t="s">
        <v>97</v>
      </c>
      <c r="G661" s="6" t="s">
        <v>249</v>
      </c>
      <c r="H661" s="6" t="s">
        <v>184</v>
      </c>
      <c r="I661" s="7">
        <v>12</v>
      </c>
      <c r="J661" s="8">
        <v>12</v>
      </c>
      <c r="K661" s="9">
        <v>0</v>
      </c>
      <c r="L661" s="9">
        <v>0</v>
      </c>
      <c r="M661" s="9">
        <v>0</v>
      </c>
      <c r="N661" s="8">
        <v>12</v>
      </c>
      <c r="O661" s="9">
        <v>0</v>
      </c>
      <c r="P661" s="9">
        <v>0</v>
      </c>
      <c r="Q661" s="9">
        <v>0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10">
        <v>0</v>
      </c>
      <c r="AL661" s="10">
        <v>0</v>
      </c>
      <c r="AM661" s="9">
        <v>0</v>
      </c>
      <c r="AN661" s="9"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</row>
    <row r="662" spans="1:55" ht="16.5" customHeight="1">
      <c r="A662" s="5">
        <v>656</v>
      </c>
      <c r="B662" s="11">
        <v>207316</v>
      </c>
      <c r="C662" s="6" t="s">
        <v>253</v>
      </c>
      <c r="D662" s="6" t="s">
        <v>75</v>
      </c>
      <c r="E662" s="6" t="s">
        <v>180</v>
      </c>
      <c r="F662" s="6" t="s">
        <v>97</v>
      </c>
      <c r="G662" s="6" t="s">
        <v>205</v>
      </c>
      <c r="H662" s="6" t="s">
        <v>184</v>
      </c>
      <c r="I662" s="7">
        <v>4.7373000000000003</v>
      </c>
      <c r="J662" s="8">
        <v>4.7373000000000003</v>
      </c>
      <c r="K662" s="9">
        <v>0</v>
      </c>
      <c r="L662" s="9">
        <v>0</v>
      </c>
      <c r="M662" s="9">
        <v>0</v>
      </c>
      <c r="N662" s="8">
        <v>4.7373000000000003</v>
      </c>
      <c r="O662" s="9">
        <v>0</v>
      </c>
      <c r="P662" s="9">
        <v>0</v>
      </c>
      <c r="Q662" s="9">
        <v>0</v>
      </c>
      <c r="R662" s="9">
        <v>0</v>
      </c>
      <c r="S662" s="9">
        <v>0</v>
      </c>
      <c r="T662" s="9">
        <v>0</v>
      </c>
      <c r="U662" s="9">
        <v>0</v>
      </c>
      <c r="V662" s="9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  <c r="AD662" s="10">
        <v>0</v>
      </c>
      <c r="AE662" s="10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10">
        <v>0</v>
      </c>
      <c r="AL662" s="10">
        <v>0</v>
      </c>
      <c r="AM662" s="9">
        <v>0</v>
      </c>
      <c r="AN662" s="9"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</row>
    <row r="663" spans="1:55" ht="16.5" customHeight="1">
      <c r="A663" s="5">
        <v>657</v>
      </c>
      <c r="B663" s="11">
        <v>207317</v>
      </c>
      <c r="C663" s="6" t="s">
        <v>254</v>
      </c>
      <c r="D663" s="6" t="s">
        <v>63</v>
      </c>
      <c r="E663" s="6"/>
      <c r="F663" s="6"/>
      <c r="G663" s="6"/>
      <c r="H663" s="6"/>
      <c r="I663" s="7">
        <v>207</v>
      </c>
      <c r="J663" s="8">
        <v>207</v>
      </c>
      <c r="K663" s="8">
        <v>207</v>
      </c>
      <c r="L663" s="9">
        <v>0</v>
      </c>
      <c r="M663" s="9">
        <v>0</v>
      </c>
      <c r="N663" s="9">
        <v>0</v>
      </c>
      <c r="O663" s="9">
        <v>0</v>
      </c>
      <c r="P663" s="9">
        <v>0</v>
      </c>
      <c r="Q663" s="9">
        <v>0</v>
      </c>
      <c r="R663" s="9">
        <v>0</v>
      </c>
      <c r="S663" s="9">
        <v>0</v>
      </c>
      <c r="T663" s="9">
        <v>0</v>
      </c>
      <c r="U663" s="9">
        <v>0</v>
      </c>
      <c r="V663" s="9">
        <v>0</v>
      </c>
      <c r="W663" s="10">
        <v>0</v>
      </c>
      <c r="X663" s="10">
        <v>0</v>
      </c>
      <c r="Y663" s="10">
        <v>0</v>
      </c>
      <c r="Z663" s="10">
        <v>0</v>
      </c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10">
        <v>0</v>
      </c>
      <c r="AL663" s="10">
        <v>0</v>
      </c>
      <c r="AM663" s="9">
        <v>0</v>
      </c>
      <c r="AN663" s="9"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</row>
    <row r="664" spans="1:55" ht="16.5" customHeight="1">
      <c r="A664" s="5">
        <v>658</v>
      </c>
      <c r="B664" s="11">
        <v>207317</v>
      </c>
      <c r="C664" s="6" t="s">
        <v>254</v>
      </c>
      <c r="D664" s="6" t="s">
        <v>75</v>
      </c>
      <c r="E664" s="6" t="s">
        <v>180</v>
      </c>
      <c r="F664" s="6" t="s">
        <v>66</v>
      </c>
      <c r="G664" s="6"/>
      <c r="H664" s="6"/>
      <c r="I664" s="7">
        <v>207</v>
      </c>
      <c r="J664" s="8">
        <v>207</v>
      </c>
      <c r="K664" s="8">
        <v>207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  <c r="V664" s="9">
        <v>0</v>
      </c>
      <c r="W664" s="10">
        <v>0</v>
      </c>
      <c r="X664" s="10">
        <v>0</v>
      </c>
      <c r="Y664" s="10">
        <v>0</v>
      </c>
      <c r="Z664" s="10">
        <v>0</v>
      </c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10">
        <v>0</v>
      </c>
      <c r="AL664" s="10">
        <v>0</v>
      </c>
      <c r="AM664" s="9">
        <v>0</v>
      </c>
      <c r="AN664" s="9"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</row>
    <row r="665" spans="1:55" ht="16.5" customHeight="1">
      <c r="A665" s="5">
        <v>659</v>
      </c>
      <c r="B665" s="11">
        <v>207317</v>
      </c>
      <c r="C665" s="6" t="s">
        <v>254</v>
      </c>
      <c r="D665" s="6" t="s">
        <v>75</v>
      </c>
      <c r="E665" s="6" t="s">
        <v>180</v>
      </c>
      <c r="F665" s="6" t="s">
        <v>97</v>
      </c>
      <c r="G665" s="6" t="s">
        <v>166</v>
      </c>
      <c r="H665" s="6" t="s">
        <v>183</v>
      </c>
      <c r="I665" s="7">
        <v>115</v>
      </c>
      <c r="J665" s="8">
        <v>115</v>
      </c>
      <c r="K665" s="8">
        <v>115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0</v>
      </c>
      <c r="V665" s="9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10">
        <v>0</v>
      </c>
      <c r="AL665" s="10">
        <v>0</v>
      </c>
      <c r="AM665" s="9">
        <v>0</v>
      </c>
      <c r="AN665" s="9"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</row>
    <row r="666" spans="1:55" ht="16.5" customHeight="1">
      <c r="A666" s="5">
        <v>660</v>
      </c>
      <c r="B666" s="11">
        <v>207317</v>
      </c>
      <c r="C666" s="6" t="s">
        <v>254</v>
      </c>
      <c r="D666" s="6" t="s">
        <v>75</v>
      </c>
      <c r="E666" s="6" t="s">
        <v>180</v>
      </c>
      <c r="F666" s="6" t="s">
        <v>97</v>
      </c>
      <c r="G666" s="6" t="s">
        <v>199</v>
      </c>
      <c r="H666" s="6" t="s">
        <v>179</v>
      </c>
      <c r="I666" s="7">
        <v>0.4</v>
      </c>
      <c r="J666" s="8">
        <v>0.4</v>
      </c>
      <c r="K666" s="8">
        <v>0.4</v>
      </c>
      <c r="L666" s="9">
        <v>0</v>
      </c>
      <c r="M666" s="9">
        <v>0</v>
      </c>
      <c r="N666" s="9">
        <v>0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10">
        <v>0</v>
      </c>
      <c r="AL666" s="10">
        <v>0</v>
      </c>
      <c r="AM666" s="9">
        <v>0</v>
      </c>
      <c r="AN666" s="9"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</row>
    <row r="667" spans="1:55" ht="16.5" customHeight="1">
      <c r="A667" s="5">
        <v>661</v>
      </c>
      <c r="B667" s="11">
        <v>207317</v>
      </c>
      <c r="C667" s="6" t="s">
        <v>254</v>
      </c>
      <c r="D667" s="6" t="s">
        <v>75</v>
      </c>
      <c r="E667" s="6" t="s">
        <v>180</v>
      </c>
      <c r="F667" s="6" t="s">
        <v>97</v>
      </c>
      <c r="G667" s="6" t="s">
        <v>152</v>
      </c>
      <c r="H667" s="6" t="s">
        <v>179</v>
      </c>
      <c r="I667" s="7">
        <v>1.5958559999999999</v>
      </c>
      <c r="J667" s="8">
        <v>1.5958559999999999</v>
      </c>
      <c r="K667" s="8">
        <v>1.5958559999999999</v>
      </c>
      <c r="L667" s="9">
        <v>0</v>
      </c>
      <c r="M667" s="9">
        <v>0</v>
      </c>
      <c r="N667" s="9">
        <v>0</v>
      </c>
      <c r="O667" s="9">
        <v>0</v>
      </c>
      <c r="P667" s="9">
        <v>0</v>
      </c>
      <c r="Q667" s="9">
        <v>0</v>
      </c>
      <c r="R667" s="9">
        <v>0</v>
      </c>
      <c r="S667" s="9">
        <v>0</v>
      </c>
      <c r="T667" s="9">
        <v>0</v>
      </c>
      <c r="U667" s="9">
        <v>0</v>
      </c>
      <c r="V667" s="9">
        <v>0</v>
      </c>
      <c r="W667" s="10">
        <v>0</v>
      </c>
      <c r="X667" s="10">
        <v>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10">
        <v>0</v>
      </c>
      <c r="AL667" s="10">
        <v>0</v>
      </c>
      <c r="AM667" s="9">
        <v>0</v>
      </c>
      <c r="AN667" s="9"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</row>
    <row r="668" spans="1:55" ht="16.5" customHeight="1">
      <c r="A668" s="5">
        <v>662</v>
      </c>
      <c r="B668" s="11">
        <v>207317</v>
      </c>
      <c r="C668" s="6" t="s">
        <v>254</v>
      </c>
      <c r="D668" s="6" t="s">
        <v>75</v>
      </c>
      <c r="E668" s="6" t="s">
        <v>180</v>
      </c>
      <c r="F668" s="6" t="s">
        <v>97</v>
      </c>
      <c r="G668" s="6" t="s">
        <v>216</v>
      </c>
      <c r="H668" s="6" t="s">
        <v>179</v>
      </c>
      <c r="I668" s="7">
        <v>1.8979999999999999</v>
      </c>
      <c r="J668" s="8">
        <v>1.8979999999999999</v>
      </c>
      <c r="K668" s="8">
        <v>1.8979999999999999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0</v>
      </c>
      <c r="S668" s="9">
        <v>0</v>
      </c>
      <c r="T668" s="9">
        <v>0</v>
      </c>
      <c r="U668" s="9">
        <v>0</v>
      </c>
      <c r="V668" s="9">
        <v>0</v>
      </c>
      <c r="W668" s="10">
        <v>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10">
        <v>0</v>
      </c>
      <c r="AL668" s="10">
        <v>0</v>
      </c>
      <c r="AM668" s="9">
        <v>0</v>
      </c>
      <c r="AN668" s="9"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</row>
    <row r="669" spans="1:55" ht="16.5" customHeight="1">
      <c r="A669" s="5">
        <v>663</v>
      </c>
      <c r="B669" s="11">
        <v>207317</v>
      </c>
      <c r="C669" s="6" t="s">
        <v>254</v>
      </c>
      <c r="D669" s="6" t="s">
        <v>75</v>
      </c>
      <c r="E669" s="6" t="s">
        <v>180</v>
      </c>
      <c r="F669" s="6" t="s">
        <v>97</v>
      </c>
      <c r="G669" s="6" t="s">
        <v>68</v>
      </c>
      <c r="H669" s="6" t="s">
        <v>179</v>
      </c>
      <c r="I669" s="7">
        <v>1.0327</v>
      </c>
      <c r="J669" s="8">
        <v>1.0327</v>
      </c>
      <c r="K669" s="8">
        <v>1.0327</v>
      </c>
      <c r="L669" s="9">
        <v>0</v>
      </c>
      <c r="M669" s="9">
        <v>0</v>
      </c>
      <c r="N669" s="9">
        <v>0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10">
        <v>0</v>
      </c>
      <c r="AL669" s="10">
        <v>0</v>
      </c>
      <c r="AM669" s="9">
        <v>0</v>
      </c>
      <c r="AN669" s="9"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</row>
    <row r="670" spans="1:55" ht="16.5" customHeight="1">
      <c r="A670" s="5">
        <v>664</v>
      </c>
      <c r="B670" s="11">
        <v>207317</v>
      </c>
      <c r="C670" s="6" t="s">
        <v>254</v>
      </c>
      <c r="D670" s="6" t="s">
        <v>75</v>
      </c>
      <c r="E670" s="6" t="s">
        <v>180</v>
      </c>
      <c r="F670" s="6" t="s">
        <v>97</v>
      </c>
      <c r="G670" s="6" t="s">
        <v>240</v>
      </c>
      <c r="H670" s="6" t="s">
        <v>179</v>
      </c>
      <c r="I670" s="7">
        <v>0.1</v>
      </c>
      <c r="J670" s="8">
        <v>0.1</v>
      </c>
      <c r="K670" s="8">
        <v>0.1</v>
      </c>
      <c r="L670" s="9">
        <v>0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0</v>
      </c>
      <c r="S670" s="9">
        <v>0</v>
      </c>
      <c r="T670" s="9">
        <v>0</v>
      </c>
      <c r="U670" s="9">
        <v>0</v>
      </c>
      <c r="V670" s="9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10">
        <v>0</v>
      </c>
      <c r="AL670" s="10">
        <v>0</v>
      </c>
      <c r="AM670" s="9">
        <v>0</v>
      </c>
      <c r="AN670" s="9"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</row>
    <row r="671" spans="1:55" ht="16.5" customHeight="1">
      <c r="A671" s="5">
        <v>665</v>
      </c>
      <c r="B671" s="11">
        <v>207317</v>
      </c>
      <c r="C671" s="6" t="s">
        <v>254</v>
      </c>
      <c r="D671" s="6" t="s">
        <v>75</v>
      </c>
      <c r="E671" s="6" t="s">
        <v>180</v>
      </c>
      <c r="F671" s="6" t="s">
        <v>97</v>
      </c>
      <c r="G671" s="6" t="s">
        <v>72</v>
      </c>
      <c r="H671" s="6" t="s">
        <v>179</v>
      </c>
      <c r="I671" s="7">
        <v>7.6608000000000001</v>
      </c>
      <c r="J671" s="8">
        <v>7.6608000000000001</v>
      </c>
      <c r="K671" s="8">
        <v>7.6608000000000001</v>
      </c>
      <c r="L671" s="9">
        <v>0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0</v>
      </c>
      <c r="S671" s="9">
        <v>0</v>
      </c>
      <c r="T671" s="9">
        <v>0</v>
      </c>
      <c r="U671" s="9">
        <v>0</v>
      </c>
      <c r="V671" s="9">
        <v>0</v>
      </c>
      <c r="W671" s="10">
        <v>0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10">
        <v>0</v>
      </c>
      <c r="AL671" s="10">
        <v>0</v>
      </c>
      <c r="AM671" s="9">
        <v>0</v>
      </c>
      <c r="AN671" s="9"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</row>
    <row r="672" spans="1:55" ht="16.5" customHeight="1">
      <c r="A672" s="5">
        <v>666</v>
      </c>
      <c r="B672" s="11">
        <v>207317</v>
      </c>
      <c r="C672" s="6" t="s">
        <v>254</v>
      </c>
      <c r="D672" s="6" t="s">
        <v>75</v>
      </c>
      <c r="E672" s="6" t="s">
        <v>180</v>
      </c>
      <c r="F672" s="6" t="s">
        <v>97</v>
      </c>
      <c r="G672" s="6" t="s">
        <v>109</v>
      </c>
      <c r="H672" s="6" t="s">
        <v>179</v>
      </c>
      <c r="I672" s="7">
        <v>33.427399999999999</v>
      </c>
      <c r="J672" s="8">
        <v>33.427399999999999</v>
      </c>
      <c r="K672" s="8">
        <v>33.427399999999999</v>
      </c>
      <c r="L672" s="9">
        <v>0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0</v>
      </c>
      <c r="S672" s="9">
        <v>0</v>
      </c>
      <c r="T672" s="9">
        <v>0</v>
      </c>
      <c r="U672" s="9">
        <v>0</v>
      </c>
      <c r="V672" s="9">
        <v>0</v>
      </c>
      <c r="W672" s="10">
        <v>0</v>
      </c>
      <c r="X672" s="10">
        <v>0</v>
      </c>
      <c r="Y672" s="10">
        <v>0</v>
      </c>
      <c r="Z672" s="10">
        <v>0</v>
      </c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10">
        <v>0</v>
      </c>
      <c r="AL672" s="10">
        <v>0</v>
      </c>
      <c r="AM672" s="9">
        <v>0</v>
      </c>
      <c r="AN672" s="9"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</row>
    <row r="673" spans="1:55" ht="16.5" customHeight="1">
      <c r="A673" s="5">
        <v>667</v>
      </c>
      <c r="B673" s="11">
        <v>207317</v>
      </c>
      <c r="C673" s="6" t="s">
        <v>254</v>
      </c>
      <c r="D673" s="6" t="s">
        <v>75</v>
      </c>
      <c r="E673" s="6" t="s">
        <v>180</v>
      </c>
      <c r="F673" s="6" t="s">
        <v>97</v>
      </c>
      <c r="G673" s="6" t="s">
        <v>82</v>
      </c>
      <c r="H673" s="6" t="s">
        <v>179</v>
      </c>
      <c r="I673" s="7">
        <v>4.59</v>
      </c>
      <c r="J673" s="8">
        <v>4.59</v>
      </c>
      <c r="K673" s="8">
        <v>4.59</v>
      </c>
      <c r="L673" s="9">
        <v>0</v>
      </c>
      <c r="M673" s="9">
        <v>0</v>
      </c>
      <c r="N673" s="9">
        <v>0</v>
      </c>
      <c r="O673" s="9">
        <v>0</v>
      </c>
      <c r="P673" s="9">
        <v>0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10">
        <v>0</v>
      </c>
      <c r="AL673" s="10">
        <v>0</v>
      </c>
      <c r="AM673" s="9">
        <v>0</v>
      </c>
      <c r="AN673" s="9"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</row>
    <row r="674" spans="1:55" ht="16.5" customHeight="1">
      <c r="A674" s="5">
        <v>668</v>
      </c>
      <c r="B674" s="11">
        <v>207317</v>
      </c>
      <c r="C674" s="6" t="s">
        <v>254</v>
      </c>
      <c r="D674" s="6" t="s">
        <v>75</v>
      </c>
      <c r="E674" s="6" t="s">
        <v>180</v>
      </c>
      <c r="F674" s="6" t="s">
        <v>97</v>
      </c>
      <c r="G674" s="6" t="s">
        <v>200</v>
      </c>
      <c r="H674" s="6" t="s">
        <v>179</v>
      </c>
      <c r="I674" s="7">
        <v>9.8731000000000009</v>
      </c>
      <c r="J674" s="8">
        <v>9.8731000000000009</v>
      </c>
      <c r="K674" s="8">
        <v>9.8731000000000009</v>
      </c>
      <c r="L674" s="9">
        <v>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9">
        <v>0</v>
      </c>
      <c r="T674" s="9">
        <v>0</v>
      </c>
      <c r="U674" s="9">
        <v>0</v>
      </c>
      <c r="V674" s="9">
        <v>0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10">
        <v>0</v>
      </c>
      <c r="AL674" s="10">
        <v>0</v>
      </c>
      <c r="AM674" s="9">
        <v>0</v>
      </c>
      <c r="AN674" s="9"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</row>
    <row r="675" spans="1:55" ht="16.5" customHeight="1">
      <c r="A675" s="5">
        <v>669</v>
      </c>
      <c r="B675" s="11">
        <v>207317</v>
      </c>
      <c r="C675" s="6" t="s">
        <v>254</v>
      </c>
      <c r="D675" s="6" t="s">
        <v>75</v>
      </c>
      <c r="E675" s="6" t="s">
        <v>180</v>
      </c>
      <c r="F675" s="6" t="s">
        <v>97</v>
      </c>
      <c r="G675" s="6" t="s">
        <v>145</v>
      </c>
      <c r="H675" s="6" t="s">
        <v>179</v>
      </c>
      <c r="I675" s="7">
        <v>3.71</v>
      </c>
      <c r="J675" s="8">
        <v>3.71</v>
      </c>
      <c r="K675" s="8">
        <v>3.71</v>
      </c>
      <c r="L675" s="9">
        <v>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10">
        <v>0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10">
        <v>0</v>
      </c>
      <c r="AL675" s="10">
        <v>0</v>
      </c>
      <c r="AM675" s="9">
        <v>0</v>
      </c>
      <c r="AN675" s="9"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</row>
    <row r="676" spans="1:55" ht="16.5" customHeight="1">
      <c r="A676" s="5">
        <v>670</v>
      </c>
      <c r="B676" s="11">
        <v>207317</v>
      </c>
      <c r="C676" s="6" t="s">
        <v>254</v>
      </c>
      <c r="D676" s="6" t="s">
        <v>75</v>
      </c>
      <c r="E676" s="6" t="s">
        <v>180</v>
      </c>
      <c r="F676" s="6" t="s">
        <v>97</v>
      </c>
      <c r="G676" s="6" t="s">
        <v>191</v>
      </c>
      <c r="H676" s="6" t="s">
        <v>179</v>
      </c>
      <c r="I676" s="7">
        <v>3.5</v>
      </c>
      <c r="J676" s="8">
        <v>3.5</v>
      </c>
      <c r="K676" s="8">
        <v>3.5</v>
      </c>
      <c r="L676" s="9">
        <v>0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10">
        <v>0</v>
      </c>
      <c r="X676" s="10">
        <v>0</v>
      </c>
      <c r="Y676" s="10">
        <v>0</v>
      </c>
      <c r="Z676" s="10">
        <v>0</v>
      </c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10">
        <v>0</v>
      </c>
      <c r="AL676" s="10">
        <v>0</v>
      </c>
      <c r="AM676" s="9">
        <v>0</v>
      </c>
      <c r="AN676" s="9"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</row>
    <row r="677" spans="1:55" ht="16.5" customHeight="1">
      <c r="A677" s="5">
        <v>671</v>
      </c>
      <c r="B677" s="11">
        <v>207317</v>
      </c>
      <c r="C677" s="6" t="s">
        <v>254</v>
      </c>
      <c r="D677" s="6" t="s">
        <v>75</v>
      </c>
      <c r="E677" s="6" t="s">
        <v>180</v>
      </c>
      <c r="F677" s="6" t="s">
        <v>97</v>
      </c>
      <c r="G677" s="6" t="s">
        <v>87</v>
      </c>
      <c r="H677" s="6" t="s">
        <v>179</v>
      </c>
      <c r="I677" s="7">
        <v>3.9571999999999998</v>
      </c>
      <c r="J677" s="8">
        <v>3.9571999999999998</v>
      </c>
      <c r="K677" s="8">
        <v>3.9571999999999998</v>
      </c>
      <c r="L677" s="9">
        <v>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10">
        <v>0</v>
      </c>
      <c r="AL677" s="10">
        <v>0</v>
      </c>
      <c r="AM677" s="9">
        <v>0</v>
      </c>
      <c r="AN677" s="9"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</row>
    <row r="678" spans="1:55" ht="16.5" customHeight="1">
      <c r="A678" s="5">
        <v>672</v>
      </c>
      <c r="B678" s="11">
        <v>207317</v>
      </c>
      <c r="C678" s="6" t="s">
        <v>254</v>
      </c>
      <c r="D678" s="6" t="s">
        <v>75</v>
      </c>
      <c r="E678" s="6" t="s">
        <v>180</v>
      </c>
      <c r="F678" s="6" t="s">
        <v>97</v>
      </c>
      <c r="G678" s="6" t="s">
        <v>78</v>
      </c>
      <c r="H678" s="6" t="s">
        <v>179</v>
      </c>
      <c r="I678" s="7">
        <v>13.344944</v>
      </c>
      <c r="J678" s="8">
        <v>13.344944</v>
      </c>
      <c r="K678" s="8">
        <v>13.344944</v>
      </c>
      <c r="L678" s="9">
        <v>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0</v>
      </c>
      <c r="T678" s="9">
        <v>0</v>
      </c>
      <c r="U678" s="9">
        <v>0</v>
      </c>
      <c r="V678" s="9">
        <v>0</v>
      </c>
      <c r="W678" s="10">
        <v>0</v>
      </c>
      <c r="X678" s="10">
        <v>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10">
        <v>0</v>
      </c>
      <c r="AL678" s="10">
        <v>0</v>
      </c>
      <c r="AM678" s="9">
        <v>0</v>
      </c>
      <c r="AN678" s="9"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</row>
    <row r="679" spans="1:55" ht="16.5" customHeight="1">
      <c r="A679" s="5">
        <v>673</v>
      </c>
      <c r="B679" s="11">
        <v>207317</v>
      </c>
      <c r="C679" s="6" t="s">
        <v>254</v>
      </c>
      <c r="D679" s="6" t="s">
        <v>75</v>
      </c>
      <c r="E679" s="6" t="s">
        <v>180</v>
      </c>
      <c r="F679" s="6" t="s">
        <v>97</v>
      </c>
      <c r="G679" s="6" t="s">
        <v>100</v>
      </c>
      <c r="H679" s="6" t="s">
        <v>101</v>
      </c>
      <c r="I679" s="7">
        <v>2.8</v>
      </c>
      <c r="J679" s="8">
        <v>2.8</v>
      </c>
      <c r="K679" s="8">
        <v>2.8</v>
      </c>
      <c r="L679" s="9">
        <v>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10">
        <v>0</v>
      </c>
      <c r="AL679" s="10">
        <v>0</v>
      </c>
      <c r="AM679" s="9">
        <v>0</v>
      </c>
      <c r="AN679" s="9"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</row>
    <row r="680" spans="1:55" ht="16.5" customHeight="1">
      <c r="A680" s="5">
        <v>674</v>
      </c>
      <c r="B680" s="11">
        <v>207317</v>
      </c>
      <c r="C680" s="6" t="s">
        <v>254</v>
      </c>
      <c r="D680" s="6" t="s">
        <v>75</v>
      </c>
      <c r="E680" s="6" t="s">
        <v>180</v>
      </c>
      <c r="F680" s="6" t="s">
        <v>97</v>
      </c>
      <c r="G680" s="6" t="s">
        <v>204</v>
      </c>
      <c r="H680" s="6" t="s">
        <v>184</v>
      </c>
      <c r="I680" s="7">
        <v>0.56000000000000005</v>
      </c>
      <c r="J680" s="8">
        <v>0.56000000000000005</v>
      </c>
      <c r="K680" s="8">
        <v>0.56000000000000005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  <c r="V680" s="9">
        <v>0</v>
      </c>
      <c r="W680" s="10">
        <v>0</v>
      </c>
      <c r="X680" s="10">
        <v>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10">
        <v>0</v>
      </c>
      <c r="AL680" s="10">
        <v>0</v>
      </c>
      <c r="AM680" s="9">
        <v>0</v>
      </c>
      <c r="AN680" s="9"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</row>
    <row r="681" spans="1:55" ht="16.5" customHeight="1">
      <c r="A681" s="5">
        <v>675</v>
      </c>
      <c r="B681" s="11">
        <v>207317</v>
      </c>
      <c r="C681" s="6" t="s">
        <v>254</v>
      </c>
      <c r="D681" s="6" t="s">
        <v>75</v>
      </c>
      <c r="E681" s="6" t="s">
        <v>180</v>
      </c>
      <c r="F681" s="6" t="s">
        <v>97</v>
      </c>
      <c r="G681" s="6" t="s">
        <v>205</v>
      </c>
      <c r="H681" s="6" t="s">
        <v>184</v>
      </c>
      <c r="I681" s="7">
        <v>3.55</v>
      </c>
      <c r="J681" s="8">
        <v>3.55</v>
      </c>
      <c r="K681" s="8">
        <v>3.55</v>
      </c>
      <c r="L681" s="9">
        <v>0</v>
      </c>
      <c r="M681" s="9">
        <v>0</v>
      </c>
      <c r="N681" s="9">
        <v>0</v>
      </c>
      <c r="O681" s="9">
        <v>0</v>
      </c>
      <c r="P681" s="9">
        <v>0</v>
      </c>
      <c r="Q681" s="9">
        <v>0</v>
      </c>
      <c r="R681" s="9">
        <v>0</v>
      </c>
      <c r="S681" s="9">
        <v>0</v>
      </c>
      <c r="T681" s="9">
        <v>0</v>
      </c>
      <c r="U681" s="9">
        <v>0</v>
      </c>
      <c r="V681" s="9">
        <v>0</v>
      </c>
      <c r="W681" s="10">
        <v>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10">
        <v>0</v>
      </c>
      <c r="AL681" s="10">
        <v>0</v>
      </c>
      <c r="AM681" s="9">
        <v>0</v>
      </c>
      <c r="AN681" s="9"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</row>
    <row r="682" spans="1:55" ht="16.5" customHeight="1">
      <c r="A682" s="5">
        <v>676</v>
      </c>
      <c r="B682" s="11">
        <v>207318</v>
      </c>
      <c r="C682" s="6" t="s">
        <v>255</v>
      </c>
      <c r="D682" s="6" t="s">
        <v>63</v>
      </c>
      <c r="E682" s="6"/>
      <c r="F682" s="6"/>
      <c r="G682" s="6"/>
      <c r="H682" s="6"/>
      <c r="I682" s="7">
        <v>170</v>
      </c>
      <c r="J682" s="8">
        <v>170</v>
      </c>
      <c r="K682" s="8">
        <v>170</v>
      </c>
      <c r="L682" s="9">
        <v>0</v>
      </c>
      <c r="M682" s="9">
        <v>0</v>
      </c>
      <c r="N682" s="9">
        <v>0</v>
      </c>
      <c r="O682" s="9">
        <v>0</v>
      </c>
      <c r="P682" s="9">
        <v>0</v>
      </c>
      <c r="Q682" s="9">
        <v>0</v>
      </c>
      <c r="R682" s="9">
        <v>0</v>
      </c>
      <c r="S682" s="9">
        <v>0</v>
      </c>
      <c r="T682" s="9">
        <v>0</v>
      </c>
      <c r="U682" s="9">
        <v>0</v>
      </c>
      <c r="V682" s="9">
        <v>0</v>
      </c>
      <c r="W682" s="10">
        <v>0</v>
      </c>
      <c r="X682" s="10">
        <v>0</v>
      </c>
      <c r="Y682" s="10">
        <v>0</v>
      </c>
      <c r="Z682" s="10">
        <v>0</v>
      </c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10">
        <v>0</v>
      </c>
      <c r="AL682" s="10">
        <v>0</v>
      </c>
      <c r="AM682" s="9">
        <v>0</v>
      </c>
      <c r="AN682" s="9"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</row>
    <row r="683" spans="1:55" ht="16.5" customHeight="1">
      <c r="A683" s="5">
        <v>677</v>
      </c>
      <c r="B683" s="11">
        <v>207318</v>
      </c>
      <c r="C683" s="6" t="s">
        <v>255</v>
      </c>
      <c r="D683" s="6" t="s">
        <v>75</v>
      </c>
      <c r="E683" s="6" t="s">
        <v>180</v>
      </c>
      <c r="F683" s="6" t="s">
        <v>66</v>
      </c>
      <c r="G683" s="6"/>
      <c r="H683" s="6"/>
      <c r="I683" s="7">
        <v>170</v>
      </c>
      <c r="J683" s="8">
        <v>170</v>
      </c>
      <c r="K683" s="8">
        <v>170</v>
      </c>
      <c r="L683" s="9">
        <v>0</v>
      </c>
      <c r="M683" s="9">
        <v>0</v>
      </c>
      <c r="N683" s="9">
        <v>0</v>
      </c>
      <c r="O683" s="9">
        <v>0</v>
      </c>
      <c r="P683" s="9">
        <v>0</v>
      </c>
      <c r="Q683" s="9">
        <v>0</v>
      </c>
      <c r="R683" s="9">
        <v>0</v>
      </c>
      <c r="S683" s="9">
        <v>0</v>
      </c>
      <c r="T683" s="9">
        <v>0</v>
      </c>
      <c r="U683" s="9">
        <v>0</v>
      </c>
      <c r="V683" s="9">
        <v>0</v>
      </c>
      <c r="W683" s="10">
        <v>0</v>
      </c>
      <c r="X683" s="10">
        <v>0</v>
      </c>
      <c r="Y683" s="10">
        <v>0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10">
        <v>0</v>
      </c>
      <c r="AL683" s="10">
        <v>0</v>
      </c>
      <c r="AM683" s="9">
        <v>0</v>
      </c>
      <c r="AN683" s="9"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</row>
    <row r="684" spans="1:55" ht="16.5" customHeight="1">
      <c r="A684" s="5">
        <v>678</v>
      </c>
      <c r="B684" s="11">
        <v>207318</v>
      </c>
      <c r="C684" s="6" t="s">
        <v>255</v>
      </c>
      <c r="D684" s="6" t="s">
        <v>75</v>
      </c>
      <c r="E684" s="6" t="s">
        <v>180</v>
      </c>
      <c r="F684" s="6" t="s">
        <v>97</v>
      </c>
      <c r="G684" s="6" t="s">
        <v>199</v>
      </c>
      <c r="H684" s="6" t="s">
        <v>179</v>
      </c>
      <c r="I684" s="7">
        <v>4</v>
      </c>
      <c r="J684" s="8">
        <v>4</v>
      </c>
      <c r="K684" s="8">
        <v>4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  <c r="V684" s="9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10">
        <v>0</v>
      </c>
      <c r="AL684" s="10">
        <v>0</v>
      </c>
      <c r="AM684" s="9">
        <v>0</v>
      </c>
      <c r="AN684" s="9"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</row>
    <row r="685" spans="1:55" ht="16.5" customHeight="1">
      <c r="A685" s="5">
        <v>679</v>
      </c>
      <c r="B685" s="11">
        <v>207318</v>
      </c>
      <c r="C685" s="6" t="s">
        <v>255</v>
      </c>
      <c r="D685" s="6" t="s">
        <v>75</v>
      </c>
      <c r="E685" s="6" t="s">
        <v>180</v>
      </c>
      <c r="F685" s="6" t="s">
        <v>97</v>
      </c>
      <c r="G685" s="6" t="s">
        <v>216</v>
      </c>
      <c r="H685" s="6" t="s">
        <v>179</v>
      </c>
      <c r="I685" s="7">
        <v>0.8</v>
      </c>
      <c r="J685" s="8">
        <v>0.8</v>
      </c>
      <c r="K685" s="8">
        <v>0.8</v>
      </c>
      <c r="L685" s="9">
        <v>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9">
        <v>0</v>
      </c>
      <c r="T685" s="9">
        <v>0</v>
      </c>
      <c r="U685" s="9">
        <v>0</v>
      </c>
      <c r="V685" s="9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10">
        <v>0</v>
      </c>
      <c r="AL685" s="10">
        <v>0</v>
      </c>
      <c r="AM685" s="9">
        <v>0</v>
      </c>
      <c r="AN685" s="9"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</row>
    <row r="686" spans="1:55" ht="16.5" customHeight="1">
      <c r="A686" s="5">
        <v>680</v>
      </c>
      <c r="B686" s="11">
        <v>207318</v>
      </c>
      <c r="C686" s="6" t="s">
        <v>255</v>
      </c>
      <c r="D686" s="6" t="s">
        <v>75</v>
      </c>
      <c r="E686" s="6" t="s">
        <v>180</v>
      </c>
      <c r="F686" s="6" t="s">
        <v>97</v>
      </c>
      <c r="G686" s="6" t="s">
        <v>68</v>
      </c>
      <c r="H686" s="6" t="s">
        <v>179</v>
      </c>
      <c r="I686" s="7">
        <v>0.6</v>
      </c>
      <c r="J686" s="8">
        <v>0.6</v>
      </c>
      <c r="K686" s="8">
        <v>0.6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0</v>
      </c>
      <c r="S686" s="9">
        <v>0</v>
      </c>
      <c r="T686" s="9">
        <v>0</v>
      </c>
      <c r="U686" s="9">
        <v>0</v>
      </c>
      <c r="V686" s="9">
        <v>0</v>
      </c>
      <c r="W686" s="10">
        <v>0</v>
      </c>
      <c r="X686" s="10">
        <v>0</v>
      </c>
      <c r="Y686" s="10">
        <v>0</v>
      </c>
      <c r="Z686" s="10">
        <v>0</v>
      </c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10">
        <v>0</v>
      </c>
      <c r="AL686" s="10">
        <v>0</v>
      </c>
      <c r="AM686" s="9">
        <v>0</v>
      </c>
      <c r="AN686" s="9"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</row>
    <row r="687" spans="1:55" ht="16.5" customHeight="1">
      <c r="A687" s="5">
        <v>681</v>
      </c>
      <c r="B687" s="11">
        <v>207318</v>
      </c>
      <c r="C687" s="6" t="s">
        <v>255</v>
      </c>
      <c r="D687" s="6" t="s">
        <v>75</v>
      </c>
      <c r="E687" s="6" t="s">
        <v>180</v>
      </c>
      <c r="F687" s="6" t="s">
        <v>97</v>
      </c>
      <c r="G687" s="6" t="s">
        <v>70</v>
      </c>
      <c r="H687" s="6" t="s">
        <v>179</v>
      </c>
      <c r="I687" s="7">
        <v>16</v>
      </c>
      <c r="J687" s="8">
        <v>16</v>
      </c>
      <c r="K687" s="8">
        <v>16</v>
      </c>
      <c r="L687" s="9">
        <v>0</v>
      </c>
      <c r="M687" s="9">
        <v>0</v>
      </c>
      <c r="N687" s="9">
        <v>0</v>
      </c>
      <c r="O687" s="9">
        <v>0</v>
      </c>
      <c r="P687" s="9">
        <v>0</v>
      </c>
      <c r="Q687" s="9">
        <v>0</v>
      </c>
      <c r="R687" s="9">
        <v>0</v>
      </c>
      <c r="S687" s="9">
        <v>0</v>
      </c>
      <c r="T687" s="9">
        <v>0</v>
      </c>
      <c r="U687" s="9">
        <v>0</v>
      </c>
      <c r="V687" s="9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10">
        <v>0</v>
      </c>
      <c r="AL687" s="10">
        <v>0</v>
      </c>
      <c r="AM687" s="9">
        <v>0</v>
      </c>
      <c r="AN687" s="9"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</row>
    <row r="688" spans="1:55" ht="16.5" customHeight="1">
      <c r="A688" s="5">
        <v>682</v>
      </c>
      <c r="B688" s="11">
        <v>207318</v>
      </c>
      <c r="C688" s="6" t="s">
        <v>255</v>
      </c>
      <c r="D688" s="6" t="s">
        <v>75</v>
      </c>
      <c r="E688" s="6" t="s">
        <v>180</v>
      </c>
      <c r="F688" s="6" t="s">
        <v>97</v>
      </c>
      <c r="G688" s="6" t="s">
        <v>240</v>
      </c>
      <c r="H688" s="6" t="s">
        <v>179</v>
      </c>
      <c r="I688" s="7">
        <v>0.4</v>
      </c>
      <c r="J688" s="8">
        <v>0.4</v>
      </c>
      <c r="K688" s="8">
        <v>0.4</v>
      </c>
      <c r="L688" s="9">
        <v>0</v>
      </c>
      <c r="M688" s="9">
        <v>0</v>
      </c>
      <c r="N688" s="9">
        <v>0</v>
      </c>
      <c r="O688" s="9">
        <v>0</v>
      </c>
      <c r="P688" s="9">
        <v>0</v>
      </c>
      <c r="Q688" s="9">
        <v>0</v>
      </c>
      <c r="R688" s="9">
        <v>0</v>
      </c>
      <c r="S688" s="9">
        <v>0</v>
      </c>
      <c r="T688" s="9">
        <v>0</v>
      </c>
      <c r="U688" s="9">
        <v>0</v>
      </c>
      <c r="V688" s="9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10">
        <v>0</v>
      </c>
      <c r="AL688" s="10">
        <v>0</v>
      </c>
      <c r="AM688" s="9">
        <v>0</v>
      </c>
      <c r="AN688" s="9"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</row>
    <row r="689" spans="1:55" ht="16.5" customHeight="1">
      <c r="A689" s="5">
        <v>683</v>
      </c>
      <c r="B689" s="11">
        <v>207318</v>
      </c>
      <c r="C689" s="6" t="s">
        <v>255</v>
      </c>
      <c r="D689" s="6" t="s">
        <v>75</v>
      </c>
      <c r="E689" s="6" t="s">
        <v>180</v>
      </c>
      <c r="F689" s="6" t="s">
        <v>97</v>
      </c>
      <c r="G689" s="6" t="s">
        <v>71</v>
      </c>
      <c r="H689" s="6" t="s">
        <v>179</v>
      </c>
      <c r="I689" s="7">
        <v>1</v>
      </c>
      <c r="J689" s="8">
        <v>1</v>
      </c>
      <c r="K689" s="8">
        <v>1</v>
      </c>
      <c r="L689" s="9">
        <v>0</v>
      </c>
      <c r="M689" s="9">
        <v>0</v>
      </c>
      <c r="N689" s="9">
        <v>0</v>
      </c>
      <c r="O689" s="9">
        <v>0</v>
      </c>
      <c r="P689" s="9">
        <v>0</v>
      </c>
      <c r="Q689" s="9">
        <v>0</v>
      </c>
      <c r="R689" s="9">
        <v>0</v>
      </c>
      <c r="S689" s="9">
        <v>0</v>
      </c>
      <c r="T689" s="9">
        <v>0</v>
      </c>
      <c r="U689" s="9">
        <v>0</v>
      </c>
      <c r="V689" s="9">
        <v>0</v>
      </c>
      <c r="W689" s="10">
        <v>0</v>
      </c>
      <c r="X689" s="10">
        <v>0</v>
      </c>
      <c r="Y689" s="10">
        <v>0</v>
      </c>
      <c r="Z689" s="10">
        <v>0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10">
        <v>0</v>
      </c>
      <c r="AL689" s="10">
        <v>0</v>
      </c>
      <c r="AM689" s="9">
        <v>0</v>
      </c>
      <c r="AN689" s="9"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</row>
    <row r="690" spans="1:55" ht="16.5" customHeight="1">
      <c r="A690" s="5">
        <v>684</v>
      </c>
      <c r="B690" s="11">
        <v>207318</v>
      </c>
      <c r="C690" s="6" t="s">
        <v>255</v>
      </c>
      <c r="D690" s="6" t="s">
        <v>75</v>
      </c>
      <c r="E690" s="6" t="s">
        <v>180</v>
      </c>
      <c r="F690" s="6" t="s">
        <v>97</v>
      </c>
      <c r="G690" s="6" t="s">
        <v>72</v>
      </c>
      <c r="H690" s="6" t="s">
        <v>179</v>
      </c>
      <c r="I690" s="7">
        <v>2</v>
      </c>
      <c r="J690" s="8">
        <v>2</v>
      </c>
      <c r="K690" s="8">
        <v>2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0</v>
      </c>
      <c r="R690" s="9">
        <v>0</v>
      </c>
      <c r="S690" s="9">
        <v>0</v>
      </c>
      <c r="T690" s="9">
        <v>0</v>
      </c>
      <c r="U690" s="9">
        <v>0</v>
      </c>
      <c r="V690" s="9">
        <v>0</v>
      </c>
      <c r="W690" s="10">
        <v>0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10">
        <v>0</v>
      </c>
      <c r="AL690" s="10">
        <v>0</v>
      </c>
      <c r="AM690" s="9">
        <v>0</v>
      </c>
      <c r="AN690" s="9"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</row>
    <row r="691" spans="1:55" ht="16.5" customHeight="1">
      <c r="A691" s="5">
        <v>685</v>
      </c>
      <c r="B691" s="11">
        <v>207318</v>
      </c>
      <c r="C691" s="6" t="s">
        <v>255</v>
      </c>
      <c r="D691" s="6" t="s">
        <v>75</v>
      </c>
      <c r="E691" s="6" t="s">
        <v>180</v>
      </c>
      <c r="F691" s="6" t="s">
        <v>97</v>
      </c>
      <c r="G691" s="6" t="s">
        <v>74</v>
      </c>
      <c r="H691" s="6" t="s">
        <v>179</v>
      </c>
      <c r="I691" s="7">
        <v>1</v>
      </c>
      <c r="J691" s="8">
        <v>1</v>
      </c>
      <c r="K691" s="8">
        <v>1</v>
      </c>
      <c r="L691" s="9">
        <v>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0</v>
      </c>
      <c r="T691" s="9">
        <v>0</v>
      </c>
      <c r="U691" s="9">
        <v>0</v>
      </c>
      <c r="V691" s="9">
        <v>0</v>
      </c>
      <c r="W691" s="10">
        <v>0</v>
      </c>
      <c r="X691" s="10">
        <v>0</v>
      </c>
      <c r="Y691" s="10">
        <v>0</v>
      </c>
      <c r="Z691" s="10">
        <v>0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10">
        <v>0</v>
      </c>
      <c r="AL691" s="10">
        <v>0</v>
      </c>
      <c r="AM691" s="9">
        <v>0</v>
      </c>
      <c r="AN691" s="9"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</row>
    <row r="692" spans="1:55" ht="16.5" customHeight="1">
      <c r="A692" s="5">
        <v>686</v>
      </c>
      <c r="B692" s="11">
        <v>207318</v>
      </c>
      <c r="C692" s="6" t="s">
        <v>255</v>
      </c>
      <c r="D692" s="6" t="s">
        <v>75</v>
      </c>
      <c r="E692" s="6" t="s">
        <v>180</v>
      </c>
      <c r="F692" s="6" t="s">
        <v>97</v>
      </c>
      <c r="G692" s="6" t="s">
        <v>109</v>
      </c>
      <c r="H692" s="6" t="s">
        <v>179</v>
      </c>
      <c r="I692" s="7">
        <v>12</v>
      </c>
      <c r="J692" s="8">
        <v>12</v>
      </c>
      <c r="K692" s="8">
        <v>12</v>
      </c>
      <c r="L692" s="9">
        <v>0</v>
      </c>
      <c r="M692" s="9">
        <v>0</v>
      </c>
      <c r="N692" s="9">
        <v>0</v>
      </c>
      <c r="O692" s="9">
        <v>0</v>
      </c>
      <c r="P692" s="9">
        <v>0</v>
      </c>
      <c r="Q692" s="9">
        <v>0</v>
      </c>
      <c r="R692" s="9">
        <v>0</v>
      </c>
      <c r="S692" s="9">
        <v>0</v>
      </c>
      <c r="T692" s="9">
        <v>0</v>
      </c>
      <c r="U692" s="9">
        <v>0</v>
      </c>
      <c r="V692" s="9">
        <v>0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10">
        <v>0</v>
      </c>
      <c r="AL692" s="10">
        <v>0</v>
      </c>
      <c r="AM692" s="9">
        <v>0</v>
      </c>
      <c r="AN692" s="9"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</row>
    <row r="693" spans="1:55" ht="16.5" customHeight="1">
      <c r="A693" s="5">
        <v>687</v>
      </c>
      <c r="B693" s="11">
        <v>207318</v>
      </c>
      <c r="C693" s="6" t="s">
        <v>255</v>
      </c>
      <c r="D693" s="6" t="s">
        <v>75</v>
      </c>
      <c r="E693" s="6" t="s">
        <v>180</v>
      </c>
      <c r="F693" s="6" t="s">
        <v>97</v>
      </c>
      <c r="G693" s="6" t="s">
        <v>114</v>
      </c>
      <c r="H693" s="6" t="s">
        <v>179</v>
      </c>
      <c r="I693" s="7">
        <v>3</v>
      </c>
      <c r="J693" s="8">
        <v>3</v>
      </c>
      <c r="K693" s="8">
        <v>3</v>
      </c>
      <c r="L693" s="9">
        <v>0</v>
      </c>
      <c r="M693" s="9">
        <v>0</v>
      </c>
      <c r="N693" s="9">
        <v>0</v>
      </c>
      <c r="O693" s="9">
        <v>0</v>
      </c>
      <c r="P693" s="9">
        <v>0</v>
      </c>
      <c r="Q693" s="9">
        <v>0</v>
      </c>
      <c r="R693" s="9">
        <v>0</v>
      </c>
      <c r="S693" s="9">
        <v>0</v>
      </c>
      <c r="T693" s="9">
        <v>0</v>
      </c>
      <c r="U693" s="9">
        <v>0</v>
      </c>
      <c r="V693" s="9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10">
        <v>0</v>
      </c>
      <c r="AL693" s="10">
        <v>0</v>
      </c>
      <c r="AM693" s="9">
        <v>0</v>
      </c>
      <c r="AN693" s="9"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</row>
    <row r="694" spans="1:55" ht="16.5" customHeight="1">
      <c r="A694" s="5">
        <v>688</v>
      </c>
      <c r="B694" s="11">
        <v>207318</v>
      </c>
      <c r="C694" s="6" t="s">
        <v>255</v>
      </c>
      <c r="D694" s="6" t="s">
        <v>75</v>
      </c>
      <c r="E694" s="6" t="s">
        <v>180</v>
      </c>
      <c r="F694" s="6" t="s">
        <v>97</v>
      </c>
      <c r="G694" s="6" t="s">
        <v>82</v>
      </c>
      <c r="H694" s="6" t="s">
        <v>179</v>
      </c>
      <c r="I694" s="7">
        <v>4</v>
      </c>
      <c r="J694" s="8">
        <v>4</v>
      </c>
      <c r="K694" s="8">
        <v>4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0</v>
      </c>
      <c r="S694" s="9">
        <v>0</v>
      </c>
      <c r="T694" s="9">
        <v>0</v>
      </c>
      <c r="U694" s="9">
        <v>0</v>
      </c>
      <c r="V694" s="9">
        <v>0</v>
      </c>
      <c r="W694" s="10">
        <v>0</v>
      </c>
      <c r="X694" s="10">
        <v>0</v>
      </c>
      <c r="Y694" s="10">
        <v>0</v>
      </c>
      <c r="Z694" s="10">
        <v>0</v>
      </c>
      <c r="AA694" s="10">
        <v>0</v>
      </c>
      <c r="AB694" s="10">
        <v>0</v>
      </c>
      <c r="AC694" s="10">
        <v>0</v>
      </c>
      <c r="AD694" s="10">
        <v>0</v>
      </c>
      <c r="AE694" s="10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10">
        <v>0</v>
      </c>
      <c r="AL694" s="10">
        <v>0</v>
      </c>
      <c r="AM694" s="9">
        <v>0</v>
      </c>
      <c r="AN694" s="9"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</row>
    <row r="695" spans="1:55" ht="16.5" customHeight="1">
      <c r="A695" s="5">
        <v>689</v>
      </c>
      <c r="B695" s="11">
        <v>207318</v>
      </c>
      <c r="C695" s="6" t="s">
        <v>255</v>
      </c>
      <c r="D695" s="6" t="s">
        <v>75</v>
      </c>
      <c r="E695" s="6" t="s">
        <v>180</v>
      </c>
      <c r="F695" s="6" t="s">
        <v>97</v>
      </c>
      <c r="G695" s="6" t="s">
        <v>200</v>
      </c>
      <c r="H695" s="6" t="s">
        <v>179</v>
      </c>
      <c r="I695" s="7">
        <v>14</v>
      </c>
      <c r="J695" s="8">
        <v>14</v>
      </c>
      <c r="K695" s="8">
        <v>14</v>
      </c>
      <c r="L695" s="9">
        <v>0</v>
      </c>
      <c r="M695" s="9">
        <v>0</v>
      </c>
      <c r="N695" s="9">
        <v>0</v>
      </c>
      <c r="O695" s="9">
        <v>0</v>
      </c>
      <c r="P695" s="9">
        <v>0</v>
      </c>
      <c r="Q695" s="9">
        <v>0</v>
      </c>
      <c r="R695" s="9">
        <v>0</v>
      </c>
      <c r="S695" s="9">
        <v>0</v>
      </c>
      <c r="T695" s="9">
        <v>0</v>
      </c>
      <c r="U695" s="9">
        <v>0</v>
      </c>
      <c r="V695" s="9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10">
        <v>0</v>
      </c>
      <c r="AL695" s="10">
        <v>0</v>
      </c>
      <c r="AM695" s="9">
        <v>0</v>
      </c>
      <c r="AN695" s="9"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</row>
    <row r="696" spans="1:55" ht="16.5" customHeight="1">
      <c r="A696" s="5">
        <v>690</v>
      </c>
      <c r="B696" s="11">
        <v>207318</v>
      </c>
      <c r="C696" s="6" t="s">
        <v>255</v>
      </c>
      <c r="D696" s="6" t="s">
        <v>75</v>
      </c>
      <c r="E696" s="6" t="s">
        <v>180</v>
      </c>
      <c r="F696" s="6" t="s">
        <v>97</v>
      </c>
      <c r="G696" s="6" t="s">
        <v>145</v>
      </c>
      <c r="H696" s="6" t="s">
        <v>179</v>
      </c>
      <c r="I696" s="7">
        <v>81.349999999999994</v>
      </c>
      <c r="J696" s="8">
        <v>81.349999999999994</v>
      </c>
      <c r="K696" s="8">
        <v>81.349999999999994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0</v>
      </c>
      <c r="R696" s="9">
        <v>0</v>
      </c>
      <c r="S696" s="9">
        <v>0</v>
      </c>
      <c r="T696" s="9">
        <v>0</v>
      </c>
      <c r="U696" s="9">
        <v>0</v>
      </c>
      <c r="V696" s="9">
        <v>0</v>
      </c>
      <c r="W696" s="10">
        <v>0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10">
        <v>0</v>
      </c>
      <c r="AL696" s="10">
        <v>0</v>
      </c>
      <c r="AM696" s="9">
        <v>0</v>
      </c>
      <c r="AN696" s="9"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</row>
    <row r="697" spans="1:55" ht="16.5" customHeight="1">
      <c r="A697" s="5">
        <v>691</v>
      </c>
      <c r="B697" s="11">
        <v>207318</v>
      </c>
      <c r="C697" s="6" t="s">
        <v>255</v>
      </c>
      <c r="D697" s="6" t="s">
        <v>75</v>
      </c>
      <c r="E697" s="6" t="s">
        <v>180</v>
      </c>
      <c r="F697" s="6" t="s">
        <v>97</v>
      </c>
      <c r="G697" s="6" t="s">
        <v>87</v>
      </c>
      <c r="H697" s="6" t="s">
        <v>179</v>
      </c>
      <c r="I697" s="7">
        <v>0.2</v>
      </c>
      <c r="J697" s="8">
        <v>0.2</v>
      </c>
      <c r="K697" s="8">
        <v>0.2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0</v>
      </c>
      <c r="T697" s="9">
        <v>0</v>
      </c>
      <c r="U697" s="9">
        <v>0</v>
      </c>
      <c r="V697" s="9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10">
        <v>0</v>
      </c>
      <c r="AL697" s="10">
        <v>0</v>
      </c>
      <c r="AM697" s="9">
        <v>0</v>
      </c>
      <c r="AN697" s="9"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</row>
    <row r="698" spans="1:55" ht="16.5" customHeight="1">
      <c r="A698" s="5">
        <v>692</v>
      </c>
      <c r="B698" s="11">
        <v>207318</v>
      </c>
      <c r="C698" s="6" t="s">
        <v>255</v>
      </c>
      <c r="D698" s="6" t="s">
        <v>75</v>
      </c>
      <c r="E698" s="6" t="s">
        <v>180</v>
      </c>
      <c r="F698" s="6" t="s">
        <v>97</v>
      </c>
      <c r="G698" s="6" t="s">
        <v>78</v>
      </c>
      <c r="H698" s="6" t="s">
        <v>179</v>
      </c>
      <c r="I698" s="7">
        <v>25</v>
      </c>
      <c r="J698" s="8">
        <v>25</v>
      </c>
      <c r="K698" s="8">
        <v>25</v>
      </c>
      <c r="L698" s="9">
        <v>0</v>
      </c>
      <c r="M698" s="9">
        <v>0</v>
      </c>
      <c r="N698" s="9">
        <v>0</v>
      </c>
      <c r="O698" s="9">
        <v>0</v>
      </c>
      <c r="P698" s="9">
        <v>0</v>
      </c>
      <c r="Q698" s="9">
        <v>0</v>
      </c>
      <c r="R698" s="9">
        <v>0</v>
      </c>
      <c r="S698" s="9">
        <v>0</v>
      </c>
      <c r="T698" s="9">
        <v>0</v>
      </c>
      <c r="U698" s="9">
        <v>0</v>
      </c>
      <c r="V698" s="9">
        <v>0</v>
      </c>
      <c r="W698" s="10">
        <v>0</v>
      </c>
      <c r="X698" s="10">
        <v>0</v>
      </c>
      <c r="Y698" s="10">
        <v>0</v>
      </c>
      <c r="Z698" s="10">
        <v>0</v>
      </c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10">
        <v>0</v>
      </c>
      <c r="AL698" s="10">
        <v>0</v>
      </c>
      <c r="AM698" s="9">
        <v>0</v>
      </c>
      <c r="AN698" s="9"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</row>
    <row r="699" spans="1:55" ht="16.5" customHeight="1">
      <c r="A699" s="5">
        <v>693</v>
      </c>
      <c r="B699" s="11">
        <v>207318</v>
      </c>
      <c r="C699" s="6" t="s">
        <v>255</v>
      </c>
      <c r="D699" s="6" t="s">
        <v>75</v>
      </c>
      <c r="E699" s="6" t="s">
        <v>180</v>
      </c>
      <c r="F699" s="6" t="s">
        <v>97</v>
      </c>
      <c r="G699" s="6" t="s">
        <v>100</v>
      </c>
      <c r="H699" s="6" t="s">
        <v>101</v>
      </c>
      <c r="I699" s="7">
        <v>1.7</v>
      </c>
      <c r="J699" s="8">
        <v>1.7</v>
      </c>
      <c r="K699" s="8">
        <v>1.7</v>
      </c>
      <c r="L699" s="9">
        <v>0</v>
      </c>
      <c r="M699" s="9">
        <v>0</v>
      </c>
      <c r="N699" s="9">
        <v>0</v>
      </c>
      <c r="O699" s="9">
        <v>0</v>
      </c>
      <c r="P699" s="9">
        <v>0</v>
      </c>
      <c r="Q699" s="9">
        <v>0</v>
      </c>
      <c r="R699" s="9">
        <v>0</v>
      </c>
      <c r="S699" s="9">
        <v>0</v>
      </c>
      <c r="T699" s="9">
        <v>0</v>
      </c>
      <c r="U699" s="9">
        <v>0</v>
      </c>
      <c r="V699" s="9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10">
        <v>0</v>
      </c>
      <c r="AL699" s="10">
        <v>0</v>
      </c>
      <c r="AM699" s="9">
        <v>0</v>
      </c>
      <c r="AN699" s="9"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</row>
    <row r="700" spans="1:55" ht="16.5" customHeight="1">
      <c r="A700" s="5">
        <v>694</v>
      </c>
      <c r="B700" s="11">
        <v>207318</v>
      </c>
      <c r="C700" s="6" t="s">
        <v>255</v>
      </c>
      <c r="D700" s="6" t="s">
        <v>75</v>
      </c>
      <c r="E700" s="6" t="s">
        <v>180</v>
      </c>
      <c r="F700" s="6" t="s">
        <v>97</v>
      </c>
      <c r="G700" s="6" t="s">
        <v>204</v>
      </c>
      <c r="H700" s="6" t="s">
        <v>184</v>
      </c>
      <c r="I700" s="7">
        <v>0.95</v>
      </c>
      <c r="J700" s="8">
        <v>0.95</v>
      </c>
      <c r="K700" s="8">
        <v>0.95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  <c r="V700" s="9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10">
        <v>0</v>
      </c>
      <c r="AL700" s="10">
        <v>0</v>
      </c>
      <c r="AM700" s="9">
        <v>0</v>
      </c>
      <c r="AN700" s="9"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</row>
    <row r="701" spans="1:55" ht="16.5" customHeight="1">
      <c r="A701" s="5">
        <v>695</v>
      </c>
      <c r="B701" s="11">
        <v>207318</v>
      </c>
      <c r="C701" s="6" t="s">
        <v>255</v>
      </c>
      <c r="D701" s="6" t="s">
        <v>75</v>
      </c>
      <c r="E701" s="6" t="s">
        <v>180</v>
      </c>
      <c r="F701" s="6" t="s">
        <v>97</v>
      </c>
      <c r="G701" s="6" t="s">
        <v>205</v>
      </c>
      <c r="H701" s="6" t="s">
        <v>184</v>
      </c>
      <c r="I701" s="7">
        <v>2</v>
      </c>
      <c r="J701" s="8">
        <v>2</v>
      </c>
      <c r="K701" s="8">
        <v>2</v>
      </c>
      <c r="L701" s="9">
        <v>0</v>
      </c>
      <c r="M701" s="9">
        <v>0</v>
      </c>
      <c r="N701" s="9">
        <v>0</v>
      </c>
      <c r="O701" s="9">
        <v>0</v>
      </c>
      <c r="P701" s="9">
        <v>0</v>
      </c>
      <c r="Q701" s="9">
        <v>0</v>
      </c>
      <c r="R701" s="9">
        <v>0</v>
      </c>
      <c r="S701" s="9">
        <v>0</v>
      </c>
      <c r="T701" s="9">
        <v>0</v>
      </c>
      <c r="U701" s="9">
        <v>0</v>
      </c>
      <c r="V701" s="9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10">
        <v>0</v>
      </c>
      <c r="AL701" s="10">
        <v>0</v>
      </c>
      <c r="AM701" s="9">
        <v>0</v>
      </c>
      <c r="AN701" s="9"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</row>
    <row r="702" spans="1:55" ht="16.5" customHeight="1">
      <c r="A702" s="5">
        <v>696</v>
      </c>
      <c r="B702" s="11">
        <v>207319</v>
      </c>
      <c r="C702" s="6" t="s">
        <v>256</v>
      </c>
      <c r="D702" s="6" t="s">
        <v>63</v>
      </c>
      <c r="E702" s="6"/>
      <c r="F702" s="6"/>
      <c r="G702" s="6"/>
      <c r="H702" s="6"/>
      <c r="I702" s="7">
        <v>493</v>
      </c>
      <c r="J702" s="8">
        <v>493</v>
      </c>
      <c r="K702" s="8">
        <v>493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0</v>
      </c>
      <c r="R702" s="9">
        <v>0</v>
      </c>
      <c r="S702" s="9">
        <v>0</v>
      </c>
      <c r="T702" s="9">
        <v>0</v>
      </c>
      <c r="U702" s="9">
        <v>0</v>
      </c>
      <c r="V702" s="9">
        <v>0</v>
      </c>
      <c r="W702" s="10">
        <v>0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10">
        <v>0</v>
      </c>
      <c r="AL702" s="10">
        <v>0</v>
      </c>
      <c r="AM702" s="9">
        <v>0</v>
      </c>
      <c r="AN702" s="9"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</row>
    <row r="703" spans="1:55" ht="16.5" customHeight="1">
      <c r="A703" s="5">
        <v>697</v>
      </c>
      <c r="B703" s="11">
        <v>207319</v>
      </c>
      <c r="C703" s="6" t="s">
        <v>256</v>
      </c>
      <c r="D703" s="6" t="s">
        <v>75</v>
      </c>
      <c r="E703" s="6" t="s">
        <v>180</v>
      </c>
      <c r="F703" s="6" t="s">
        <v>66</v>
      </c>
      <c r="G703" s="6"/>
      <c r="H703" s="6"/>
      <c r="I703" s="7">
        <v>493</v>
      </c>
      <c r="J703" s="8">
        <v>493</v>
      </c>
      <c r="K703" s="8">
        <v>493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0</v>
      </c>
      <c r="R703" s="9">
        <v>0</v>
      </c>
      <c r="S703" s="9">
        <v>0</v>
      </c>
      <c r="T703" s="9">
        <v>0</v>
      </c>
      <c r="U703" s="9">
        <v>0</v>
      </c>
      <c r="V703" s="9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10">
        <v>0</v>
      </c>
      <c r="AL703" s="10">
        <v>0</v>
      </c>
      <c r="AM703" s="9">
        <v>0</v>
      </c>
      <c r="AN703" s="9"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</row>
    <row r="704" spans="1:55" ht="16.5" customHeight="1">
      <c r="A704" s="5">
        <v>698</v>
      </c>
      <c r="B704" s="11">
        <v>207319</v>
      </c>
      <c r="C704" s="6" t="s">
        <v>256</v>
      </c>
      <c r="D704" s="6" t="s">
        <v>75</v>
      </c>
      <c r="E704" s="6" t="s">
        <v>180</v>
      </c>
      <c r="F704" s="6" t="s">
        <v>97</v>
      </c>
      <c r="G704" s="6" t="s">
        <v>166</v>
      </c>
      <c r="H704" s="6" t="s">
        <v>183</v>
      </c>
      <c r="I704" s="7">
        <v>204.34</v>
      </c>
      <c r="J704" s="8">
        <v>204.34</v>
      </c>
      <c r="K704" s="8">
        <v>204.34</v>
      </c>
      <c r="L704" s="9">
        <v>0</v>
      </c>
      <c r="M704" s="9">
        <v>0</v>
      </c>
      <c r="N704" s="9">
        <v>0</v>
      </c>
      <c r="O704" s="9">
        <v>0</v>
      </c>
      <c r="P704" s="9">
        <v>0</v>
      </c>
      <c r="Q704" s="9">
        <v>0</v>
      </c>
      <c r="R704" s="9">
        <v>0</v>
      </c>
      <c r="S704" s="9">
        <v>0</v>
      </c>
      <c r="T704" s="9">
        <v>0</v>
      </c>
      <c r="U704" s="9">
        <v>0</v>
      </c>
      <c r="V704" s="9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10">
        <v>0</v>
      </c>
      <c r="AL704" s="10">
        <v>0</v>
      </c>
      <c r="AM704" s="9">
        <v>0</v>
      </c>
      <c r="AN704" s="9"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</row>
    <row r="705" spans="1:55" ht="16.5" customHeight="1">
      <c r="A705" s="5">
        <v>699</v>
      </c>
      <c r="B705" s="11">
        <v>207319</v>
      </c>
      <c r="C705" s="6" t="s">
        <v>256</v>
      </c>
      <c r="D705" s="6" t="s">
        <v>75</v>
      </c>
      <c r="E705" s="6" t="s">
        <v>180</v>
      </c>
      <c r="F705" s="6" t="s">
        <v>97</v>
      </c>
      <c r="G705" s="6" t="s">
        <v>68</v>
      </c>
      <c r="H705" s="6" t="s">
        <v>179</v>
      </c>
      <c r="I705" s="7">
        <v>0.5</v>
      </c>
      <c r="J705" s="8">
        <v>0.5</v>
      </c>
      <c r="K705" s="8">
        <v>0.5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0</v>
      </c>
      <c r="R705" s="9">
        <v>0</v>
      </c>
      <c r="S705" s="9">
        <v>0</v>
      </c>
      <c r="T705" s="9">
        <v>0</v>
      </c>
      <c r="U705" s="9">
        <v>0</v>
      </c>
      <c r="V705" s="9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10">
        <v>0</v>
      </c>
      <c r="AL705" s="10">
        <v>0</v>
      </c>
      <c r="AM705" s="9">
        <v>0</v>
      </c>
      <c r="AN705" s="9"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</row>
    <row r="706" spans="1:55" ht="16.5" customHeight="1">
      <c r="A706" s="5">
        <v>700</v>
      </c>
      <c r="B706" s="11">
        <v>207319</v>
      </c>
      <c r="C706" s="6" t="s">
        <v>256</v>
      </c>
      <c r="D706" s="6" t="s">
        <v>75</v>
      </c>
      <c r="E706" s="6" t="s">
        <v>180</v>
      </c>
      <c r="F706" s="6" t="s">
        <v>97</v>
      </c>
      <c r="G706" s="6" t="s">
        <v>70</v>
      </c>
      <c r="H706" s="6" t="s">
        <v>179</v>
      </c>
      <c r="I706" s="7">
        <v>1</v>
      </c>
      <c r="J706" s="8">
        <v>1</v>
      </c>
      <c r="K706" s="8">
        <v>1</v>
      </c>
      <c r="L706" s="9">
        <v>0</v>
      </c>
      <c r="M706" s="9">
        <v>0</v>
      </c>
      <c r="N706" s="9">
        <v>0</v>
      </c>
      <c r="O706" s="9">
        <v>0</v>
      </c>
      <c r="P706" s="9">
        <v>0</v>
      </c>
      <c r="Q706" s="9">
        <v>0</v>
      </c>
      <c r="R706" s="9">
        <v>0</v>
      </c>
      <c r="S706" s="9">
        <v>0</v>
      </c>
      <c r="T706" s="9">
        <v>0</v>
      </c>
      <c r="U706" s="9">
        <v>0</v>
      </c>
      <c r="V706" s="9">
        <v>0</v>
      </c>
      <c r="W706" s="10">
        <v>0</v>
      </c>
      <c r="X706" s="10">
        <v>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10">
        <v>0</v>
      </c>
      <c r="AL706" s="10">
        <v>0</v>
      </c>
      <c r="AM706" s="9">
        <v>0</v>
      </c>
      <c r="AN706" s="9"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</row>
    <row r="707" spans="1:55" ht="16.5" customHeight="1">
      <c r="A707" s="5">
        <v>701</v>
      </c>
      <c r="B707" s="11">
        <v>207319</v>
      </c>
      <c r="C707" s="6" t="s">
        <v>256</v>
      </c>
      <c r="D707" s="6" t="s">
        <v>75</v>
      </c>
      <c r="E707" s="6" t="s">
        <v>180</v>
      </c>
      <c r="F707" s="6" t="s">
        <v>97</v>
      </c>
      <c r="G707" s="6" t="s">
        <v>240</v>
      </c>
      <c r="H707" s="6" t="s">
        <v>179</v>
      </c>
      <c r="I707" s="7">
        <v>0.2</v>
      </c>
      <c r="J707" s="8">
        <v>0.2</v>
      </c>
      <c r="K707" s="8">
        <v>0.2</v>
      </c>
      <c r="L707" s="9">
        <v>0</v>
      </c>
      <c r="M707" s="9">
        <v>0</v>
      </c>
      <c r="N707" s="9">
        <v>0</v>
      </c>
      <c r="O707" s="9">
        <v>0</v>
      </c>
      <c r="P707" s="9">
        <v>0</v>
      </c>
      <c r="Q707" s="9">
        <v>0</v>
      </c>
      <c r="R707" s="9">
        <v>0</v>
      </c>
      <c r="S707" s="9">
        <v>0</v>
      </c>
      <c r="T707" s="9">
        <v>0</v>
      </c>
      <c r="U707" s="9">
        <v>0</v>
      </c>
      <c r="V707" s="9">
        <v>0</v>
      </c>
      <c r="W707" s="10">
        <v>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10">
        <v>0</v>
      </c>
      <c r="AL707" s="10">
        <v>0</v>
      </c>
      <c r="AM707" s="9">
        <v>0</v>
      </c>
      <c r="AN707" s="9"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</row>
    <row r="708" spans="1:55" ht="16.5" customHeight="1">
      <c r="A708" s="5">
        <v>702</v>
      </c>
      <c r="B708" s="11">
        <v>207319</v>
      </c>
      <c r="C708" s="6" t="s">
        <v>256</v>
      </c>
      <c r="D708" s="6" t="s">
        <v>75</v>
      </c>
      <c r="E708" s="6" t="s">
        <v>180</v>
      </c>
      <c r="F708" s="6" t="s">
        <v>97</v>
      </c>
      <c r="G708" s="6" t="s">
        <v>109</v>
      </c>
      <c r="H708" s="6" t="s">
        <v>179</v>
      </c>
      <c r="I708" s="7">
        <v>35.200000000000003</v>
      </c>
      <c r="J708" s="8">
        <v>35.200000000000003</v>
      </c>
      <c r="K708" s="8">
        <v>35.200000000000003</v>
      </c>
      <c r="L708" s="9">
        <v>0</v>
      </c>
      <c r="M708" s="9">
        <v>0</v>
      </c>
      <c r="N708" s="9">
        <v>0</v>
      </c>
      <c r="O708" s="9">
        <v>0</v>
      </c>
      <c r="P708" s="9">
        <v>0</v>
      </c>
      <c r="Q708" s="9">
        <v>0</v>
      </c>
      <c r="R708" s="9">
        <v>0</v>
      </c>
      <c r="S708" s="9">
        <v>0</v>
      </c>
      <c r="T708" s="9">
        <v>0</v>
      </c>
      <c r="U708" s="9">
        <v>0</v>
      </c>
      <c r="V708" s="9">
        <v>0</v>
      </c>
      <c r="W708" s="10">
        <v>0</v>
      </c>
      <c r="X708" s="10">
        <v>0</v>
      </c>
      <c r="Y708" s="10">
        <v>0</v>
      </c>
      <c r="Z708" s="10">
        <v>0</v>
      </c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10">
        <v>0</v>
      </c>
      <c r="AL708" s="10">
        <v>0</v>
      </c>
      <c r="AM708" s="9">
        <v>0</v>
      </c>
      <c r="AN708" s="9"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</row>
    <row r="709" spans="1:55" ht="16.5" customHeight="1">
      <c r="A709" s="5">
        <v>703</v>
      </c>
      <c r="B709" s="11">
        <v>207319</v>
      </c>
      <c r="C709" s="6" t="s">
        <v>256</v>
      </c>
      <c r="D709" s="6" t="s">
        <v>75</v>
      </c>
      <c r="E709" s="6" t="s">
        <v>180</v>
      </c>
      <c r="F709" s="6" t="s">
        <v>97</v>
      </c>
      <c r="G709" s="6" t="s">
        <v>114</v>
      </c>
      <c r="H709" s="6" t="s">
        <v>179</v>
      </c>
      <c r="I709" s="7">
        <v>0.3</v>
      </c>
      <c r="J709" s="8">
        <v>0.3</v>
      </c>
      <c r="K709" s="8">
        <v>0.3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Q709" s="9">
        <v>0</v>
      </c>
      <c r="R709" s="9">
        <v>0</v>
      </c>
      <c r="S709" s="9">
        <v>0</v>
      </c>
      <c r="T709" s="9">
        <v>0</v>
      </c>
      <c r="U709" s="9">
        <v>0</v>
      </c>
      <c r="V709" s="9">
        <v>0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10">
        <v>0</v>
      </c>
      <c r="AL709" s="10">
        <v>0</v>
      </c>
      <c r="AM709" s="9">
        <v>0</v>
      </c>
      <c r="AN709" s="9"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</row>
    <row r="710" spans="1:55" ht="16.5" customHeight="1">
      <c r="A710" s="5">
        <v>704</v>
      </c>
      <c r="B710" s="11">
        <v>207319</v>
      </c>
      <c r="C710" s="6" t="s">
        <v>256</v>
      </c>
      <c r="D710" s="6" t="s">
        <v>75</v>
      </c>
      <c r="E710" s="6" t="s">
        <v>180</v>
      </c>
      <c r="F710" s="6" t="s">
        <v>97</v>
      </c>
      <c r="G710" s="6" t="s">
        <v>82</v>
      </c>
      <c r="H710" s="6" t="s">
        <v>179</v>
      </c>
      <c r="I710" s="7">
        <v>2</v>
      </c>
      <c r="J710" s="8">
        <v>2</v>
      </c>
      <c r="K710" s="8">
        <v>2</v>
      </c>
      <c r="L710" s="9">
        <v>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9">
        <v>0</v>
      </c>
      <c r="T710" s="9">
        <v>0</v>
      </c>
      <c r="U710" s="9">
        <v>0</v>
      </c>
      <c r="V710" s="9">
        <v>0</v>
      </c>
      <c r="W710" s="10">
        <v>0</v>
      </c>
      <c r="X710" s="10">
        <v>0</v>
      </c>
      <c r="Y710" s="10">
        <v>0</v>
      </c>
      <c r="Z710" s="10">
        <v>0</v>
      </c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10">
        <v>0</v>
      </c>
      <c r="AL710" s="10">
        <v>0</v>
      </c>
      <c r="AM710" s="9">
        <v>0</v>
      </c>
      <c r="AN710" s="9"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</row>
    <row r="711" spans="1:55" ht="16.5" customHeight="1">
      <c r="A711" s="5">
        <v>705</v>
      </c>
      <c r="B711" s="11">
        <v>207319</v>
      </c>
      <c r="C711" s="6" t="s">
        <v>256</v>
      </c>
      <c r="D711" s="6" t="s">
        <v>75</v>
      </c>
      <c r="E711" s="6" t="s">
        <v>180</v>
      </c>
      <c r="F711" s="6" t="s">
        <v>97</v>
      </c>
      <c r="G711" s="6" t="s">
        <v>200</v>
      </c>
      <c r="H711" s="6" t="s">
        <v>179</v>
      </c>
      <c r="I711" s="7">
        <v>10</v>
      </c>
      <c r="J711" s="8">
        <v>10</v>
      </c>
      <c r="K711" s="8">
        <v>10</v>
      </c>
      <c r="L711" s="9">
        <v>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9">
        <v>0</v>
      </c>
      <c r="T711" s="9">
        <v>0</v>
      </c>
      <c r="U711" s="9">
        <v>0</v>
      </c>
      <c r="V711" s="9">
        <v>0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10">
        <v>0</v>
      </c>
      <c r="AL711" s="10">
        <v>0</v>
      </c>
      <c r="AM711" s="9">
        <v>0</v>
      </c>
      <c r="AN711" s="9"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</row>
    <row r="712" spans="1:55" ht="16.5" customHeight="1">
      <c r="A712" s="5">
        <v>706</v>
      </c>
      <c r="B712" s="11">
        <v>207319</v>
      </c>
      <c r="C712" s="6" t="s">
        <v>256</v>
      </c>
      <c r="D712" s="6" t="s">
        <v>75</v>
      </c>
      <c r="E712" s="6" t="s">
        <v>180</v>
      </c>
      <c r="F712" s="6" t="s">
        <v>97</v>
      </c>
      <c r="G712" s="6" t="s">
        <v>145</v>
      </c>
      <c r="H712" s="6" t="s">
        <v>179</v>
      </c>
      <c r="I712" s="7">
        <v>217.76</v>
      </c>
      <c r="J712" s="8">
        <v>217.76</v>
      </c>
      <c r="K712" s="8">
        <v>217.76</v>
      </c>
      <c r="L712" s="9">
        <v>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9">
        <v>0</v>
      </c>
      <c r="T712" s="9">
        <v>0</v>
      </c>
      <c r="U712" s="9">
        <v>0</v>
      </c>
      <c r="V712" s="9">
        <v>0</v>
      </c>
      <c r="W712" s="10">
        <v>0</v>
      </c>
      <c r="X712" s="10">
        <v>0</v>
      </c>
      <c r="Y712" s="10">
        <v>0</v>
      </c>
      <c r="Z712" s="10">
        <v>0</v>
      </c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10">
        <v>0</v>
      </c>
      <c r="AL712" s="10">
        <v>0</v>
      </c>
      <c r="AM712" s="9">
        <v>0</v>
      </c>
      <c r="AN712" s="9"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</row>
    <row r="713" spans="1:55" ht="16.5" customHeight="1">
      <c r="A713" s="5">
        <v>707</v>
      </c>
      <c r="B713" s="11">
        <v>207319</v>
      </c>
      <c r="C713" s="6" t="s">
        <v>256</v>
      </c>
      <c r="D713" s="6" t="s">
        <v>75</v>
      </c>
      <c r="E713" s="6" t="s">
        <v>180</v>
      </c>
      <c r="F713" s="6" t="s">
        <v>97</v>
      </c>
      <c r="G713" s="6" t="s">
        <v>87</v>
      </c>
      <c r="H713" s="6" t="s">
        <v>179</v>
      </c>
      <c r="I713" s="7">
        <v>3.7</v>
      </c>
      <c r="J713" s="8">
        <v>3.7</v>
      </c>
      <c r="K713" s="8">
        <v>3.7</v>
      </c>
      <c r="L713" s="9">
        <v>0</v>
      </c>
      <c r="M713" s="9">
        <v>0</v>
      </c>
      <c r="N713" s="9">
        <v>0</v>
      </c>
      <c r="O713" s="9">
        <v>0</v>
      </c>
      <c r="P713" s="9">
        <v>0</v>
      </c>
      <c r="Q713" s="9">
        <v>0</v>
      </c>
      <c r="R713" s="9">
        <v>0</v>
      </c>
      <c r="S713" s="9">
        <v>0</v>
      </c>
      <c r="T713" s="9">
        <v>0</v>
      </c>
      <c r="U713" s="9">
        <v>0</v>
      </c>
      <c r="V713" s="9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10">
        <v>0</v>
      </c>
      <c r="AL713" s="10">
        <v>0</v>
      </c>
      <c r="AM713" s="9">
        <v>0</v>
      </c>
      <c r="AN713" s="9"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</row>
    <row r="714" spans="1:55" ht="16.5" customHeight="1">
      <c r="A714" s="5">
        <v>708</v>
      </c>
      <c r="B714" s="11">
        <v>207319</v>
      </c>
      <c r="C714" s="6" t="s">
        <v>256</v>
      </c>
      <c r="D714" s="6" t="s">
        <v>75</v>
      </c>
      <c r="E714" s="6" t="s">
        <v>180</v>
      </c>
      <c r="F714" s="6" t="s">
        <v>97</v>
      </c>
      <c r="G714" s="6" t="s">
        <v>78</v>
      </c>
      <c r="H714" s="6" t="s">
        <v>179</v>
      </c>
      <c r="I714" s="7">
        <v>13</v>
      </c>
      <c r="J714" s="8">
        <v>13</v>
      </c>
      <c r="K714" s="8">
        <v>13</v>
      </c>
      <c r="L714" s="9">
        <v>0</v>
      </c>
      <c r="M714" s="9">
        <v>0</v>
      </c>
      <c r="N714" s="9">
        <v>0</v>
      </c>
      <c r="O714" s="9">
        <v>0</v>
      </c>
      <c r="P714" s="9">
        <v>0</v>
      </c>
      <c r="Q714" s="9">
        <v>0</v>
      </c>
      <c r="R714" s="9">
        <v>0</v>
      </c>
      <c r="S714" s="9">
        <v>0</v>
      </c>
      <c r="T714" s="9">
        <v>0</v>
      </c>
      <c r="U714" s="9">
        <v>0</v>
      </c>
      <c r="V714" s="9">
        <v>0</v>
      </c>
      <c r="W714" s="10">
        <v>0</v>
      </c>
      <c r="X714" s="10">
        <v>0</v>
      </c>
      <c r="Y714" s="10">
        <v>0</v>
      </c>
      <c r="Z714" s="10">
        <v>0</v>
      </c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10">
        <v>0</v>
      </c>
      <c r="AL714" s="10">
        <v>0</v>
      </c>
      <c r="AM714" s="9">
        <v>0</v>
      </c>
      <c r="AN714" s="9"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</row>
    <row r="715" spans="1:55" ht="16.5" customHeight="1">
      <c r="A715" s="5">
        <v>709</v>
      </c>
      <c r="B715" s="11">
        <v>207319</v>
      </c>
      <c r="C715" s="6" t="s">
        <v>256</v>
      </c>
      <c r="D715" s="6" t="s">
        <v>75</v>
      </c>
      <c r="E715" s="6" t="s">
        <v>180</v>
      </c>
      <c r="F715" s="6" t="s">
        <v>97</v>
      </c>
      <c r="G715" s="6" t="s">
        <v>100</v>
      </c>
      <c r="H715" s="6" t="s">
        <v>101</v>
      </c>
      <c r="I715" s="7">
        <v>5</v>
      </c>
      <c r="J715" s="8">
        <v>5</v>
      </c>
      <c r="K715" s="8">
        <v>5</v>
      </c>
      <c r="L715" s="9">
        <v>0</v>
      </c>
      <c r="M715" s="9">
        <v>0</v>
      </c>
      <c r="N715" s="9">
        <v>0</v>
      </c>
      <c r="O715" s="9">
        <v>0</v>
      </c>
      <c r="P715" s="9">
        <v>0</v>
      </c>
      <c r="Q715" s="9">
        <v>0</v>
      </c>
      <c r="R715" s="9">
        <v>0</v>
      </c>
      <c r="S715" s="9">
        <v>0</v>
      </c>
      <c r="T715" s="9">
        <v>0</v>
      </c>
      <c r="U715" s="9">
        <v>0</v>
      </c>
      <c r="V715" s="9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10">
        <v>0</v>
      </c>
      <c r="AL715" s="10">
        <v>0</v>
      </c>
      <c r="AM715" s="9">
        <v>0</v>
      </c>
      <c r="AN715" s="9"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</row>
    <row r="716" spans="1:55" ht="16.5" customHeight="1">
      <c r="A716" s="5">
        <v>710</v>
      </c>
      <c r="B716" s="11">
        <v>207320</v>
      </c>
      <c r="C716" s="6" t="s">
        <v>257</v>
      </c>
      <c r="D716" s="6" t="s">
        <v>63</v>
      </c>
      <c r="E716" s="6"/>
      <c r="F716" s="6"/>
      <c r="G716" s="6"/>
      <c r="H716" s="6"/>
      <c r="I716" s="7">
        <v>120</v>
      </c>
      <c r="J716" s="8">
        <v>120</v>
      </c>
      <c r="K716" s="8">
        <v>120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0</v>
      </c>
      <c r="R716" s="9">
        <v>0</v>
      </c>
      <c r="S716" s="9">
        <v>0</v>
      </c>
      <c r="T716" s="9">
        <v>0</v>
      </c>
      <c r="U716" s="9">
        <v>0</v>
      </c>
      <c r="V716" s="9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10">
        <v>0</v>
      </c>
      <c r="AL716" s="10">
        <v>0</v>
      </c>
      <c r="AM716" s="9">
        <v>0</v>
      </c>
      <c r="AN716" s="9"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</row>
    <row r="717" spans="1:55" ht="16.5" customHeight="1">
      <c r="A717" s="5">
        <v>711</v>
      </c>
      <c r="B717" s="11">
        <v>207320</v>
      </c>
      <c r="C717" s="6" t="s">
        <v>257</v>
      </c>
      <c r="D717" s="6" t="s">
        <v>75</v>
      </c>
      <c r="E717" s="6" t="s">
        <v>180</v>
      </c>
      <c r="F717" s="6" t="s">
        <v>66</v>
      </c>
      <c r="G717" s="6"/>
      <c r="H717" s="6"/>
      <c r="I717" s="7">
        <v>120</v>
      </c>
      <c r="J717" s="8">
        <v>120</v>
      </c>
      <c r="K717" s="8">
        <v>120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  <c r="U717" s="9">
        <v>0</v>
      </c>
      <c r="V717" s="9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10">
        <v>0</v>
      </c>
      <c r="AL717" s="10">
        <v>0</v>
      </c>
      <c r="AM717" s="9">
        <v>0</v>
      </c>
      <c r="AN717" s="9"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</row>
    <row r="718" spans="1:55" ht="16.5" customHeight="1">
      <c r="A718" s="5">
        <v>712</v>
      </c>
      <c r="B718" s="11">
        <v>207320</v>
      </c>
      <c r="C718" s="6" t="s">
        <v>257</v>
      </c>
      <c r="D718" s="6" t="s">
        <v>75</v>
      </c>
      <c r="E718" s="6" t="s">
        <v>180</v>
      </c>
      <c r="F718" s="6" t="s">
        <v>97</v>
      </c>
      <c r="G718" s="6" t="s">
        <v>199</v>
      </c>
      <c r="H718" s="6" t="s">
        <v>179</v>
      </c>
      <c r="I718" s="7">
        <v>4</v>
      </c>
      <c r="J718" s="8">
        <v>4</v>
      </c>
      <c r="K718" s="8">
        <v>4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  <c r="U718" s="9">
        <v>0</v>
      </c>
      <c r="V718" s="9">
        <v>0</v>
      </c>
      <c r="W718" s="10">
        <v>0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10">
        <v>0</v>
      </c>
      <c r="AL718" s="10">
        <v>0</v>
      </c>
      <c r="AM718" s="9">
        <v>0</v>
      </c>
      <c r="AN718" s="9"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</row>
    <row r="719" spans="1:55" ht="16.5" customHeight="1">
      <c r="A719" s="5">
        <v>713</v>
      </c>
      <c r="B719" s="11">
        <v>207320</v>
      </c>
      <c r="C719" s="6" t="s">
        <v>257</v>
      </c>
      <c r="D719" s="6" t="s">
        <v>75</v>
      </c>
      <c r="E719" s="6" t="s">
        <v>180</v>
      </c>
      <c r="F719" s="6" t="s">
        <v>97</v>
      </c>
      <c r="G719" s="6" t="s">
        <v>68</v>
      </c>
      <c r="H719" s="6" t="s">
        <v>179</v>
      </c>
      <c r="I719" s="7">
        <v>1.1000000000000001</v>
      </c>
      <c r="J719" s="8">
        <v>1.1000000000000001</v>
      </c>
      <c r="K719" s="8">
        <v>1.1000000000000001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  <c r="U719" s="9">
        <v>0</v>
      </c>
      <c r="V719" s="9">
        <v>0</v>
      </c>
      <c r="W719" s="10">
        <v>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10">
        <v>0</v>
      </c>
      <c r="AL719" s="10">
        <v>0</v>
      </c>
      <c r="AM719" s="9">
        <v>0</v>
      </c>
      <c r="AN719" s="9"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</row>
    <row r="720" spans="1:55" ht="16.5" customHeight="1">
      <c r="A720" s="5">
        <v>714</v>
      </c>
      <c r="B720" s="11">
        <v>207320</v>
      </c>
      <c r="C720" s="6" t="s">
        <v>257</v>
      </c>
      <c r="D720" s="6" t="s">
        <v>75</v>
      </c>
      <c r="E720" s="6" t="s">
        <v>180</v>
      </c>
      <c r="F720" s="6" t="s">
        <v>97</v>
      </c>
      <c r="G720" s="6" t="s">
        <v>70</v>
      </c>
      <c r="H720" s="6" t="s">
        <v>179</v>
      </c>
      <c r="I720" s="7">
        <v>9.5</v>
      </c>
      <c r="J720" s="8">
        <v>9.5</v>
      </c>
      <c r="K720" s="8">
        <v>9.5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  <c r="V720" s="9">
        <v>0</v>
      </c>
      <c r="W720" s="10">
        <v>0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10">
        <v>0</v>
      </c>
      <c r="AL720" s="10">
        <v>0</v>
      </c>
      <c r="AM720" s="9">
        <v>0</v>
      </c>
      <c r="AN720" s="9"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</row>
    <row r="721" spans="1:55" ht="16.5" customHeight="1">
      <c r="A721" s="5">
        <v>715</v>
      </c>
      <c r="B721" s="11">
        <v>207320</v>
      </c>
      <c r="C721" s="6" t="s">
        <v>257</v>
      </c>
      <c r="D721" s="6" t="s">
        <v>75</v>
      </c>
      <c r="E721" s="6" t="s">
        <v>180</v>
      </c>
      <c r="F721" s="6" t="s">
        <v>97</v>
      </c>
      <c r="G721" s="6" t="s">
        <v>240</v>
      </c>
      <c r="H721" s="6" t="s">
        <v>179</v>
      </c>
      <c r="I721" s="7">
        <v>1.1000000000000001</v>
      </c>
      <c r="J721" s="8">
        <v>1.1000000000000001</v>
      </c>
      <c r="K721" s="8">
        <v>1.1000000000000001</v>
      </c>
      <c r="L721" s="9">
        <v>0</v>
      </c>
      <c r="M721" s="9">
        <v>0</v>
      </c>
      <c r="N721" s="9">
        <v>0</v>
      </c>
      <c r="O721" s="9">
        <v>0</v>
      </c>
      <c r="P721" s="9">
        <v>0</v>
      </c>
      <c r="Q721" s="9">
        <v>0</v>
      </c>
      <c r="R721" s="9">
        <v>0</v>
      </c>
      <c r="S721" s="9">
        <v>0</v>
      </c>
      <c r="T721" s="9">
        <v>0</v>
      </c>
      <c r="U721" s="9">
        <v>0</v>
      </c>
      <c r="V721" s="9">
        <v>0</v>
      </c>
      <c r="W721" s="10">
        <v>0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10">
        <v>0</v>
      </c>
      <c r="AL721" s="10">
        <v>0</v>
      </c>
      <c r="AM721" s="9">
        <v>0</v>
      </c>
      <c r="AN721" s="9"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</row>
    <row r="722" spans="1:55" ht="16.5" customHeight="1">
      <c r="A722" s="5">
        <v>716</v>
      </c>
      <c r="B722" s="11">
        <v>207320</v>
      </c>
      <c r="C722" s="6" t="s">
        <v>257</v>
      </c>
      <c r="D722" s="6" t="s">
        <v>75</v>
      </c>
      <c r="E722" s="6" t="s">
        <v>180</v>
      </c>
      <c r="F722" s="6" t="s">
        <v>97</v>
      </c>
      <c r="G722" s="6" t="s">
        <v>71</v>
      </c>
      <c r="H722" s="6" t="s">
        <v>179</v>
      </c>
      <c r="I722" s="7">
        <v>1.95</v>
      </c>
      <c r="J722" s="8">
        <v>1.95</v>
      </c>
      <c r="K722" s="8">
        <v>1.95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0</v>
      </c>
      <c r="T722" s="9">
        <v>0</v>
      </c>
      <c r="U722" s="9">
        <v>0</v>
      </c>
      <c r="V722" s="9">
        <v>0</v>
      </c>
      <c r="W722" s="10">
        <v>0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10">
        <v>0</v>
      </c>
      <c r="AL722" s="10">
        <v>0</v>
      </c>
      <c r="AM722" s="9">
        <v>0</v>
      </c>
      <c r="AN722" s="9"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</row>
    <row r="723" spans="1:55" ht="16.5" customHeight="1">
      <c r="A723" s="5">
        <v>717</v>
      </c>
      <c r="B723" s="11">
        <v>207320</v>
      </c>
      <c r="C723" s="6" t="s">
        <v>257</v>
      </c>
      <c r="D723" s="6" t="s">
        <v>75</v>
      </c>
      <c r="E723" s="6" t="s">
        <v>180</v>
      </c>
      <c r="F723" s="6" t="s">
        <v>97</v>
      </c>
      <c r="G723" s="6" t="s">
        <v>109</v>
      </c>
      <c r="H723" s="6" t="s">
        <v>179</v>
      </c>
      <c r="I723" s="7">
        <v>20</v>
      </c>
      <c r="J723" s="8">
        <v>20</v>
      </c>
      <c r="K723" s="8">
        <v>20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0</v>
      </c>
      <c r="R723" s="9">
        <v>0</v>
      </c>
      <c r="S723" s="9">
        <v>0</v>
      </c>
      <c r="T723" s="9">
        <v>0</v>
      </c>
      <c r="U723" s="9">
        <v>0</v>
      </c>
      <c r="V723" s="9">
        <v>0</v>
      </c>
      <c r="W723" s="10">
        <v>0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10">
        <v>0</v>
      </c>
      <c r="AL723" s="10">
        <v>0</v>
      </c>
      <c r="AM723" s="9">
        <v>0</v>
      </c>
      <c r="AN723" s="9"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</row>
    <row r="724" spans="1:55" ht="16.5" customHeight="1">
      <c r="A724" s="5">
        <v>718</v>
      </c>
      <c r="B724" s="11">
        <v>207320</v>
      </c>
      <c r="C724" s="6" t="s">
        <v>257</v>
      </c>
      <c r="D724" s="6" t="s">
        <v>75</v>
      </c>
      <c r="E724" s="6" t="s">
        <v>180</v>
      </c>
      <c r="F724" s="6" t="s">
        <v>97</v>
      </c>
      <c r="G724" s="6" t="s">
        <v>114</v>
      </c>
      <c r="H724" s="6" t="s">
        <v>179</v>
      </c>
      <c r="I724" s="7">
        <v>1</v>
      </c>
      <c r="J724" s="8">
        <v>1</v>
      </c>
      <c r="K724" s="8">
        <v>1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  <c r="V724" s="9">
        <v>0</v>
      </c>
      <c r="W724" s="10">
        <v>0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10">
        <v>0</v>
      </c>
      <c r="AL724" s="10">
        <v>0</v>
      </c>
      <c r="AM724" s="9">
        <v>0</v>
      </c>
      <c r="AN724" s="9"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</row>
    <row r="725" spans="1:55" ht="16.5" customHeight="1">
      <c r="A725" s="5">
        <v>719</v>
      </c>
      <c r="B725" s="11">
        <v>207320</v>
      </c>
      <c r="C725" s="6" t="s">
        <v>257</v>
      </c>
      <c r="D725" s="6" t="s">
        <v>75</v>
      </c>
      <c r="E725" s="6" t="s">
        <v>180</v>
      </c>
      <c r="F725" s="6" t="s">
        <v>97</v>
      </c>
      <c r="G725" s="6" t="s">
        <v>82</v>
      </c>
      <c r="H725" s="6" t="s">
        <v>179</v>
      </c>
      <c r="I725" s="7">
        <v>1</v>
      </c>
      <c r="J725" s="8">
        <v>1</v>
      </c>
      <c r="K725" s="8">
        <v>1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9">
        <v>0</v>
      </c>
      <c r="U725" s="9">
        <v>0</v>
      </c>
      <c r="V725" s="9">
        <v>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10">
        <v>0</v>
      </c>
      <c r="AL725" s="10">
        <v>0</v>
      </c>
      <c r="AM725" s="9">
        <v>0</v>
      </c>
      <c r="AN725" s="9"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</row>
    <row r="726" spans="1:55" ht="16.5" customHeight="1">
      <c r="A726" s="5">
        <v>720</v>
      </c>
      <c r="B726" s="11">
        <v>207320</v>
      </c>
      <c r="C726" s="6" t="s">
        <v>257</v>
      </c>
      <c r="D726" s="6" t="s">
        <v>75</v>
      </c>
      <c r="E726" s="6" t="s">
        <v>180</v>
      </c>
      <c r="F726" s="6" t="s">
        <v>97</v>
      </c>
      <c r="G726" s="6" t="s">
        <v>200</v>
      </c>
      <c r="H726" s="6" t="s">
        <v>179</v>
      </c>
      <c r="I726" s="7">
        <v>15.61</v>
      </c>
      <c r="J726" s="8">
        <v>15.61</v>
      </c>
      <c r="K726" s="8">
        <v>15.61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9">
        <v>0</v>
      </c>
      <c r="U726" s="9">
        <v>0</v>
      </c>
      <c r="V726" s="9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10">
        <v>0</v>
      </c>
      <c r="AL726" s="10">
        <v>0</v>
      </c>
      <c r="AM726" s="9">
        <v>0</v>
      </c>
      <c r="AN726" s="9"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</row>
    <row r="727" spans="1:55" ht="16.5" customHeight="1">
      <c r="A727" s="5">
        <v>721</v>
      </c>
      <c r="B727" s="11">
        <v>207320</v>
      </c>
      <c r="C727" s="6" t="s">
        <v>257</v>
      </c>
      <c r="D727" s="6" t="s">
        <v>75</v>
      </c>
      <c r="E727" s="6" t="s">
        <v>180</v>
      </c>
      <c r="F727" s="6" t="s">
        <v>97</v>
      </c>
      <c r="G727" s="6" t="s">
        <v>145</v>
      </c>
      <c r="H727" s="6" t="s">
        <v>179</v>
      </c>
      <c r="I727" s="7">
        <v>48</v>
      </c>
      <c r="J727" s="8">
        <v>48</v>
      </c>
      <c r="K727" s="8">
        <v>48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0</v>
      </c>
      <c r="T727" s="9">
        <v>0</v>
      </c>
      <c r="U727" s="9">
        <v>0</v>
      </c>
      <c r="V727" s="9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10">
        <v>0</v>
      </c>
      <c r="AL727" s="10">
        <v>0</v>
      </c>
      <c r="AM727" s="9">
        <v>0</v>
      </c>
      <c r="AN727" s="9"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</row>
    <row r="728" spans="1:55" ht="16.5" customHeight="1">
      <c r="A728" s="5">
        <v>722</v>
      </c>
      <c r="B728" s="11">
        <v>207320</v>
      </c>
      <c r="C728" s="6" t="s">
        <v>257</v>
      </c>
      <c r="D728" s="6" t="s">
        <v>75</v>
      </c>
      <c r="E728" s="6" t="s">
        <v>180</v>
      </c>
      <c r="F728" s="6" t="s">
        <v>97</v>
      </c>
      <c r="G728" s="6" t="s">
        <v>78</v>
      </c>
      <c r="H728" s="6" t="s">
        <v>179</v>
      </c>
      <c r="I728" s="7">
        <v>4</v>
      </c>
      <c r="J728" s="8">
        <v>4</v>
      </c>
      <c r="K728" s="8">
        <v>4</v>
      </c>
      <c r="L728" s="9">
        <v>0</v>
      </c>
      <c r="M728" s="9">
        <v>0</v>
      </c>
      <c r="N728" s="9">
        <v>0</v>
      </c>
      <c r="O728" s="9">
        <v>0</v>
      </c>
      <c r="P728" s="9">
        <v>0</v>
      </c>
      <c r="Q728" s="9">
        <v>0</v>
      </c>
      <c r="R728" s="9">
        <v>0</v>
      </c>
      <c r="S728" s="9">
        <v>0</v>
      </c>
      <c r="T728" s="9">
        <v>0</v>
      </c>
      <c r="U728" s="9">
        <v>0</v>
      </c>
      <c r="V728" s="9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10">
        <v>0</v>
      </c>
      <c r="AL728" s="10">
        <v>0</v>
      </c>
      <c r="AM728" s="9">
        <v>0</v>
      </c>
      <c r="AN728" s="9"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</row>
    <row r="729" spans="1:55" ht="16.5" customHeight="1">
      <c r="A729" s="5">
        <v>723</v>
      </c>
      <c r="B729" s="11">
        <v>207320</v>
      </c>
      <c r="C729" s="6" t="s">
        <v>257</v>
      </c>
      <c r="D729" s="6" t="s">
        <v>75</v>
      </c>
      <c r="E729" s="6" t="s">
        <v>180</v>
      </c>
      <c r="F729" s="6" t="s">
        <v>97</v>
      </c>
      <c r="G729" s="6" t="s">
        <v>100</v>
      </c>
      <c r="H729" s="6" t="s">
        <v>101</v>
      </c>
      <c r="I729" s="7">
        <v>0.94</v>
      </c>
      <c r="J729" s="8">
        <v>0.94</v>
      </c>
      <c r="K729" s="8">
        <v>0.94</v>
      </c>
      <c r="L729" s="9">
        <v>0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9">
        <v>0</v>
      </c>
      <c r="U729" s="9">
        <v>0</v>
      </c>
      <c r="V729" s="9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10">
        <v>0</v>
      </c>
      <c r="AL729" s="10">
        <v>0</v>
      </c>
      <c r="AM729" s="9">
        <v>0</v>
      </c>
      <c r="AN729" s="9"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</row>
    <row r="730" spans="1:55" ht="16.5" customHeight="1">
      <c r="A730" s="5">
        <v>724</v>
      </c>
      <c r="B730" s="11">
        <v>207320</v>
      </c>
      <c r="C730" s="6" t="s">
        <v>257</v>
      </c>
      <c r="D730" s="6" t="s">
        <v>75</v>
      </c>
      <c r="E730" s="6" t="s">
        <v>180</v>
      </c>
      <c r="F730" s="6" t="s">
        <v>97</v>
      </c>
      <c r="G730" s="6" t="s">
        <v>204</v>
      </c>
      <c r="H730" s="6" t="s">
        <v>184</v>
      </c>
      <c r="I730" s="7">
        <v>11.3</v>
      </c>
      <c r="J730" s="8">
        <v>11.3</v>
      </c>
      <c r="K730" s="8">
        <v>11.3</v>
      </c>
      <c r="L730" s="9">
        <v>0</v>
      </c>
      <c r="M730" s="9">
        <v>0</v>
      </c>
      <c r="N730" s="9">
        <v>0</v>
      </c>
      <c r="O730" s="9">
        <v>0</v>
      </c>
      <c r="P730" s="9">
        <v>0</v>
      </c>
      <c r="Q730" s="9">
        <v>0</v>
      </c>
      <c r="R730" s="9">
        <v>0</v>
      </c>
      <c r="S730" s="9">
        <v>0</v>
      </c>
      <c r="T730" s="9">
        <v>0</v>
      </c>
      <c r="U730" s="9">
        <v>0</v>
      </c>
      <c r="V730" s="9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10">
        <v>0</v>
      </c>
      <c r="AL730" s="10">
        <v>0</v>
      </c>
      <c r="AM730" s="9">
        <v>0</v>
      </c>
      <c r="AN730" s="9"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</row>
    <row r="731" spans="1:55" ht="16.5" customHeight="1">
      <c r="A731" s="5">
        <v>725</v>
      </c>
      <c r="B731" s="11">
        <v>207320</v>
      </c>
      <c r="C731" s="6" t="s">
        <v>257</v>
      </c>
      <c r="D731" s="6" t="s">
        <v>75</v>
      </c>
      <c r="E731" s="6" t="s">
        <v>180</v>
      </c>
      <c r="F731" s="6" t="s">
        <v>97</v>
      </c>
      <c r="G731" s="6" t="s">
        <v>205</v>
      </c>
      <c r="H731" s="6" t="s">
        <v>184</v>
      </c>
      <c r="I731" s="7">
        <v>0.5</v>
      </c>
      <c r="J731" s="8">
        <v>0.5</v>
      </c>
      <c r="K731" s="8">
        <v>0.5</v>
      </c>
      <c r="L731" s="9">
        <v>0</v>
      </c>
      <c r="M731" s="9">
        <v>0</v>
      </c>
      <c r="N731" s="9">
        <v>0</v>
      </c>
      <c r="O731" s="9">
        <v>0</v>
      </c>
      <c r="P731" s="9">
        <v>0</v>
      </c>
      <c r="Q731" s="9">
        <v>0</v>
      </c>
      <c r="R731" s="9">
        <v>0</v>
      </c>
      <c r="S731" s="9">
        <v>0</v>
      </c>
      <c r="T731" s="9">
        <v>0</v>
      </c>
      <c r="U731" s="9">
        <v>0</v>
      </c>
      <c r="V731" s="9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10">
        <v>0</v>
      </c>
      <c r="AL731" s="10">
        <v>0</v>
      </c>
      <c r="AM731" s="9">
        <v>0</v>
      </c>
      <c r="AN731" s="9"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</row>
    <row r="732" spans="1:55" ht="16.5" customHeight="1">
      <c r="A732" s="5">
        <v>726</v>
      </c>
      <c r="B732" s="11">
        <v>207321</v>
      </c>
      <c r="C732" s="6" t="s">
        <v>258</v>
      </c>
      <c r="D732" s="6" t="s">
        <v>63</v>
      </c>
      <c r="E732" s="6"/>
      <c r="F732" s="6"/>
      <c r="G732" s="6"/>
      <c r="H732" s="6"/>
      <c r="I732" s="7">
        <v>313.2</v>
      </c>
      <c r="J732" s="8">
        <v>313.2</v>
      </c>
      <c r="K732" s="8">
        <v>313.2</v>
      </c>
      <c r="L732" s="9">
        <v>0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9">
        <v>0</v>
      </c>
      <c r="U732" s="9">
        <v>0</v>
      </c>
      <c r="V732" s="9">
        <v>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10">
        <v>0</v>
      </c>
      <c r="AL732" s="10">
        <v>0</v>
      </c>
      <c r="AM732" s="9">
        <v>0</v>
      </c>
      <c r="AN732" s="9"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</row>
    <row r="733" spans="1:55" ht="16.5" customHeight="1">
      <c r="A733" s="5">
        <v>727</v>
      </c>
      <c r="B733" s="11">
        <v>207321</v>
      </c>
      <c r="C733" s="6" t="s">
        <v>258</v>
      </c>
      <c r="D733" s="6" t="s">
        <v>75</v>
      </c>
      <c r="E733" s="6" t="s">
        <v>180</v>
      </c>
      <c r="F733" s="6" t="s">
        <v>66</v>
      </c>
      <c r="G733" s="6"/>
      <c r="H733" s="6"/>
      <c r="I733" s="7">
        <v>313.2</v>
      </c>
      <c r="J733" s="8">
        <v>313.2</v>
      </c>
      <c r="K733" s="8">
        <v>313.2</v>
      </c>
      <c r="L733" s="9">
        <v>0</v>
      </c>
      <c r="M733" s="9">
        <v>0</v>
      </c>
      <c r="N733" s="9">
        <v>0</v>
      </c>
      <c r="O733" s="9">
        <v>0</v>
      </c>
      <c r="P733" s="9">
        <v>0</v>
      </c>
      <c r="Q733" s="9">
        <v>0</v>
      </c>
      <c r="R733" s="9">
        <v>0</v>
      </c>
      <c r="S733" s="9">
        <v>0</v>
      </c>
      <c r="T733" s="9">
        <v>0</v>
      </c>
      <c r="U733" s="9">
        <v>0</v>
      </c>
      <c r="V733" s="9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10">
        <v>0</v>
      </c>
      <c r="AL733" s="10">
        <v>0</v>
      </c>
      <c r="AM733" s="9">
        <v>0</v>
      </c>
      <c r="AN733" s="9"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</row>
    <row r="734" spans="1:55" ht="16.5" customHeight="1">
      <c r="A734" s="5">
        <v>728</v>
      </c>
      <c r="B734" s="11">
        <v>207321</v>
      </c>
      <c r="C734" s="6" t="s">
        <v>258</v>
      </c>
      <c r="D734" s="6" t="s">
        <v>75</v>
      </c>
      <c r="E734" s="6" t="s">
        <v>180</v>
      </c>
      <c r="F734" s="6" t="s">
        <v>97</v>
      </c>
      <c r="G734" s="6" t="s">
        <v>159</v>
      </c>
      <c r="H734" s="6" t="s">
        <v>183</v>
      </c>
      <c r="I734" s="7">
        <v>20</v>
      </c>
      <c r="J734" s="8">
        <v>20</v>
      </c>
      <c r="K734" s="8">
        <v>20</v>
      </c>
      <c r="L734" s="9">
        <v>0</v>
      </c>
      <c r="M734" s="9">
        <v>0</v>
      </c>
      <c r="N734" s="9">
        <v>0</v>
      </c>
      <c r="O734" s="9">
        <v>0</v>
      </c>
      <c r="P734" s="9">
        <v>0</v>
      </c>
      <c r="Q734" s="9">
        <v>0</v>
      </c>
      <c r="R734" s="9">
        <v>0</v>
      </c>
      <c r="S734" s="9">
        <v>0</v>
      </c>
      <c r="T734" s="9">
        <v>0</v>
      </c>
      <c r="U734" s="9">
        <v>0</v>
      </c>
      <c r="V734" s="9">
        <v>0</v>
      </c>
      <c r="W734" s="10">
        <v>0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10">
        <v>0</v>
      </c>
      <c r="AL734" s="10">
        <v>0</v>
      </c>
      <c r="AM734" s="9">
        <v>0</v>
      </c>
      <c r="AN734" s="9"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</row>
    <row r="735" spans="1:55" ht="16.5" customHeight="1">
      <c r="A735" s="5">
        <v>729</v>
      </c>
      <c r="B735" s="11">
        <v>207321</v>
      </c>
      <c r="C735" s="6" t="s">
        <v>258</v>
      </c>
      <c r="D735" s="6" t="s">
        <v>75</v>
      </c>
      <c r="E735" s="6" t="s">
        <v>180</v>
      </c>
      <c r="F735" s="6" t="s">
        <v>97</v>
      </c>
      <c r="G735" s="6" t="s">
        <v>166</v>
      </c>
      <c r="H735" s="6" t="s">
        <v>183</v>
      </c>
      <c r="I735" s="7">
        <v>122.27</v>
      </c>
      <c r="J735" s="8">
        <v>122.27</v>
      </c>
      <c r="K735" s="8">
        <v>122.27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Q735" s="9">
        <v>0</v>
      </c>
      <c r="R735" s="9">
        <v>0</v>
      </c>
      <c r="S735" s="9">
        <v>0</v>
      </c>
      <c r="T735" s="9">
        <v>0</v>
      </c>
      <c r="U735" s="9">
        <v>0</v>
      </c>
      <c r="V735" s="9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10">
        <v>0</v>
      </c>
      <c r="AL735" s="10">
        <v>0</v>
      </c>
      <c r="AM735" s="9">
        <v>0</v>
      </c>
      <c r="AN735" s="9"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</row>
    <row r="736" spans="1:55" ht="16.5" customHeight="1">
      <c r="A736" s="5">
        <v>730</v>
      </c>
      <c r="B736" s="11">
        <v>207321</v>
      </c>
      <c r="C736" s="6" t="s">
        <v>258</v>
      </c>
      <c r="D736" s="6" t="s">
        <v>75</v>
      </c>
      <c r="E736" s="6" t="s">
        <v>180</v>
      </c>
      <c r="F736" s="6" t="s">
        <v>97</v>
      </c>
      <c r="G736" s="6" t="s">
        <v>199</v>
      </c>
      <c r="H736" s="6" t="s">
        <v>179</v>
      </c>
      <c r="I736" s="7">
        <v>7</v>
      </c>
      <c r="J736" s="8">
        <v>7</v>
      </c>
      <c r="K736" s="8">
        <v>7</v>
      </c>
      <c r="L736" s="9">
        <v>0</v>
      </c>
      <c r="M736" s="9">
        <v>0</v>
      </c>
      <c r="N736" s="9">
        <v>0</v>
      </c>
      <c r="O736" s="9">
        <v>0</v>
      </c>
      <c r="P736" s="9">
        <v>0</v>
      </c>
      <c r="Q736" s="9">
        <v>0</v>
      </c>
      <c r="R736" s="9">
        <v>0</v>
      </c>
      <c r="S736" s="9">
        <v>0</v>
      </c>
      <c r="T736" s="9">
        <v>0</v>
      </c>
      <c r="U736" s="9">
        <v>0</v>
      </c>
      <c r="V736" s="9">
        <v>0</v>
      </c>
      <c r="W736" s="10">
        <v>0</v>
      </c>
      <c r="X736" s="10">
        <v>0</v>
      </c>
      <c r="Y736" s="10">
        <v>0</v>
      </c>
      <c r="Z736" s="10">
        <v>0</v>
      </c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10">
        <v>0</v>
      </c>
      <c r="AL736" s="10">
        <v>0</v>
      </c>
      <c r="AM736" s="9">
        <v>0</v>
      </c>
      <c r="AN736" s="9"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</row>
    <row r="737" spans="1:55" ht="16.5" customHeight="1">
      <c r="A737" s="5">
        <v>731</v>
      </c>
      <c r="B737" s="11">
        <v>207321</v>
      </c>
      <c r="C737" s="6" t="s">
        <v>258</v>
      </c>
      <c r="D737" s="6" t="s">
        <v>75</v>
      </c>
      <c r="E737" s="6" t="s">
        <v>180</v>
      </c>
      <c r="F737" s="6" t="s">
        <v>97</v>
      </c>
      <c r="G737" s="6" t="s">
        <v>72</v>
      </c>
      <c r="H737" s="6" t="s">
        <v>179</v>
      </c>
      <c r="I737" s="7">
        <v>20</v>
      </c>
      <c r="J737" s="8">
        <v>20</v>
      </c>
      <c r="K737" s="8">
        <v>20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0</v>
      </c>
      <c r="R737" s="9">
        <v>0</v>
      </c>
      <c r="S737" s="9">
        <v>0</v>
      </c>
      <c r="T737" s="9">
        <v>0</v>
      </c>
      <c r="U737" s="9">
        <v>0</v>
      </c>
      <c r="V737" s="9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10">
        <v>0</v>
      </c>
      <c r="AL737" s="10">
        <v>0</v>
      </c>
      <c r="AM737" s="9">
        <v>0</v>
      </c>
      <c r="AN737" s="9"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</row>
    <row r="738" spans="1:55" ht="16.5" customHeight="1">
      <c r="A738" s="5">
        <v>732</v>
      </c>
      <c r="B738" s="11">
        <v>207321</v>
      </c>
      <c r="C738" s="6" t="s">
        <v>258</v>
      </c>
      <c r="D738" s="6" t="s">
        <v>75</v>
      </c>
      <c r="E738" s="6" t="s">
        <v>180</v>
      </c>
      <c r="F738" s="6" t="s">
        <v>97</v>
      </c>
      <c r="G738" s="6" t="s">
        <v>74</v>
      </c>
      <c r="H738" s="6" t="s">
        <v>179</v>
      </c>
      <c r="I738" s="7">
        <v>0.3</v>
      </c>
      <c r="J738" s="8">
        <v>0.3</v>
      </c>
      <c r="K738" s="8">
        <v>0.3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9">
        <v>0</v>
      </c>
      <c r="U738" s="9">
        <v>0</v>
      </c>
      <c r="V738" s="9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10">
        <v>0</v>
      </c>
      <c r="AL738" s="10">
        <v>0</v>
      </c>
      <c r="AM738" s="9">
        <v>0</v>
      </c>
      <c r="AN738" s="9"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</row>
    <row r="739" spans="1:55" ht="16.5" customHeight="1">
      <c r="A739" s="5">
        <v>733</v>
      </c>
      <c r="B739" s="11">
        <v>207321</v>
      </c>
      <c r="C739" s="6" t="s">
        <v>258</v>
      </c>
      <c r="D739" s="6" t="s">
        <v>75</v>
      </c>
      <c r="E739" s="6" t="s">
        <v>180</v>
      </c>
      <c r="F739" s="6" t="s">
        <v>97</v>
      </c>
      <c r="G739" s="6" t="s">
        <v>109</v>
      </c>
      <c r="H739" s="6" t="s">
        <v>179</v>
      </c>
      <c r="I739" s="7">
        <v>40</v>
      </c>
      <c r="J739" s="8">
        <v>40</v>
      </c>
      <c r="K739" s="8">
        <v>40</v>
      </c>
      <c r="L739" s="9">
        <v>0</v>
      </c>
      <c r="M739" s="9">
        <v>0</v>
      </c>
      <c r="N739" s="9">
        <v>0</v>
      </c>
      <c r="O739" s="9">
        <v>0</v>
      </c>
      <c r="P739" s="9">
        <v>0</v>
      </c>
      <c r="Q739" s="9">
        <v>0</v>
      </c>
      <c r="R739" s="9">
        <v>0</v>
      </c>
      <c r="S739" s="9">
        <v>0</v>
      </c>
      <c r="T739" s="9">
        <v>0</v>
      </c>
      <c r="U739" s="9">
        <v>0</v>
      </c>
      <c r="V739" s="9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10">
        <v>0</v>
      </c>
      <c r="AL739" s="10">
        <v>0</v>
      </c>
      <c r="AM739" s="9">
        <v>0</v>
      </c>
      <c r="AN739" s="9"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</row>
    <row r="740" spans="1:55" ht="16.5" customHeight="1">
      <c r="A740" s="5">
        <v>734</v>
      </c>
      <c r="B740" s="11">
        <v>207321</v>
      </c>
      <c r="C740" s="6" t="s">
        <v>258</v>
      </c>
      <c r="D740" s="6" t="s">
        <v>75</v>
      </c>
      <c r="E740" s="6" t="s">
        <v>180</v>
      </c>
      <c r="F740" s="6" t="s">
        <v>97</v>
      </c>
      <c r="G740" s="6" t="s">
        <v>114</v>
      </c>
      <c r="H740" s="6" t="s">
        <v>179</v>
      </c>
      <c r="I740" s="7">
        <v>5</v>
      </c>
      <c r="J740" s="8">
        <v>5</v>
      </c>
      <c r="K740" s="8">
        <v>5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  <c r="V740" s="9">
        <v>0</v>
      </c>
      <c r="W740" s="10">
        <v>0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10">
        <v>0</v>
      </c>
      <c r="AL740" s="10">
        <v>0</v>
      </c>
      <c r="AM740" s="9">
        <v>0</v>
      </c>
      <c r="AN740" s="9"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</row>
    <row r="741" spans="1:55" ht="16.5" customHeight="1">
      <c r="A741" s="5">
        <v>735</v>
      </c>
      <c r="B741" s="11">
        <v>207321</v>
      </c>
      <c r="C741" s="6" t="s">
        <v>258</v>
      </c>
      <c r="D741" s="6" t="s">
        <v>75</v>
      </c>
      <c r="E741" s="6" t="s">
        <v>180</v>
      </c>
      <c r="F741" s="6" t="s">
        <v>97</v>
      </c>
      <c r="G741" s="6" t="s">
        <v>82</v>
      </c>
      <c r="H741" s="6" t="s">
        <v>179</v>
      </c>
      <c r="I741" s="7">
        <v>10</v>
      </c>
      <c r="J741" s="8">
        <v>10</v>
      </c>
      <c r="K741" s="8">
        <v>10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0</v>
      </c>
      <c r="T741" s="9">
        <v>0</v>
      </c>
      <c r="U741" s="9">
        <v>0</v>
      </c>
      <c r="V741" s="9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10">
        <v>0</v>
      </c>
      <c r="AL741" s="10">
        <v>0</v>
      </c>
      <c r="AM741" s="9">
        <v>0</v>
      </c>
      <c r="AN741" s="9"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</row>
    <row r="742" spans="1:55" ht="16.5" customHeight="1">
      <c r="A742" s="5">
        <v>736</v>
      </c>
      <c r="B742" s="11">
        <v>207321</v>
      </c>
      <c r="C742" s="6" t="s">
        <v>258</v>
      </c>
      <c r="D742" s="6" t="s">
        <v>75</v>
      </c>
      <c r="E742" s="6" t="s">
        <v>180</v>
      </c>
      <c r="F742" s="6" t="s">
        <v>97</v>
      </c>
      <c r="G742" s="6" t="s">
        <v>200</v>
      </c>
      <c r="H742" s="6" t="s">
        <v>179</v>
      </c>
      <c r="I742" s="7">
        <v>40</v>
      </c>
      <c r="J742" s="8">
        <v>40</v>
      </c>
      <c r="K742" s="8">
        <v>40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0</v>
      </c>
      <c r="R742" s="9">
        <v>0</v>
      </c>
      <c r="S742" s="9">
        <v>0</v>
      </c>
      <c r="T742" s="9">
        <v>0</v>
      </c>
      <c r="U742" s="9">
        <v>0</v>
      </c>
      <c r="V742" s="9">
        <v>0</v>
      </c>
      <c r="W742" s="10">
        <v>0</v>
      </c>
      <c r="X742" s="10">
        <v>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10">
        <v>0</v>
      </c>
      <c r="AL742" s="10">
        <v>0</v>
      </c>
      <c r="AM742" s="9">
        <v>0</v>
      </c>
      <c r="AN742" s="9"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</row>
    <row r="743" spans="1:55" ht="16.5" customHeight="1">
      <c r="A743" s="5">
        <v>737</v>
      </c>
      <c r="B743" s="11">
        <v>207321</v>
      </c>
      <c r="C743" s="6" t="s">
        <v>258</v>
      </c>
      <c r="D743" s="6" t="s">
        <v>75</v>
      </c>
      <c r="E743" s="6" t="s">
        <v>180</v>
      </c>
      <c r="F743" s="6" t="s">
        <v>97</v>
      </c>
      <c r="G743" s="6" t="s">
        <v>145</v>
      </c>
      <c r="H743" s="6" t="s">
        <v>179</v>
      </c>
      <c r="I743" s="7">
        <v>5</v>
      </c>
      <c r="J743" s="8">
        <v>5</v>
      </c>
      <c r="K743" s="8">
        <v>5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9">
        <v>0</v>
      </c>
      <c r="U743" s="9">
        <v>0</v>
      </c>
      <c r="V743" s="9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10">
        <v>0</v>
      </c>
      <c r="AL743" s="10">
        <v>0</v>
      </c>
      <c r="AM743" s="9">
        <v>0</v>
      </c>
      <c r="AN743" s="9"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</row>
    <row r="744" spans="1:55" ht="16.5" customHeight="1">
      <c r="A744" s="5">
        <v>738</v>
      </c>
      <c r="B744" s="11">
        <v>207321</v>
      </c>
      <c r="C744" s="6" t="s">
        <v>258</v>
      </c>
      <c r="D744" s="6" t="s">
        <v>75</v>
      </c>
      <c r="E744" s="6" t="s">
        <v>180</v>
      </c>
      <c r="F744" s="6" t="s">
        <v>97</v>
      </c>
      <c r="G744" s="6" t="s">
        <v>191</v>
      </c>
      <c r="H744" s="6" t="s">
        <v>179</v>
      </c>
      <c r="I744" s="7">
        <v>12</v>
      </c>
      <c r="J744" s="8">
        <v>12</v>
      </c>
      <c r="K744" s="8">
        <v>12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  <c r="V744" s="9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10">
        <v>0</v>
      </c>
      <c r="AL744" s="10">
        <v>0</v>
      </c>
      <c r="AM744" s="9">
        <v>0</v>
      </c>
      <c r="AN744" s="9"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</row>
    <row r="745" spans="1:55" ht="16.5" customHeight="1">
      <c r="A745" s="5">
        <v>739</v>
      </c>
      <c r="B745" s="11">
        <v>207321</v>
      </c>
      <c r="C745" s="6" t="s">
        <v>258</v>
      </c>
      <c r="D745" s="6" t="s">
        <v>75</v>
      </c>
      <c r="E745" s="6" t="s">
        <v>180</v>
      </c>
      <c r="F745" s="6" t="s">
        <v>97</v>
      </c>
      <c r="G745" s="6" t="s">
        <v>87</v>
      </c>
      <c r="H745" s="6" t="s">
        <v>179</v>
      </c>
      <c r="I745" s="7">
        <v>1.5</v>
      </c>
      <c r="J745" s="8">
        <v>1.5</v>
      </c>
      <c r="K745" s="8">
        <v>1.5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Q745" s="9">
        <v>0</v>
      </c>
      <c r="R745" s="9">
        <v>0</v>
      </c>
      <c r="S745" s="9">
        <v>0</v>
      </c>
      <c r="T745" s="9">
        <v>0</v>
      </c>
      <c r="U745" s="9">
        <v>0</v>
      </c>
      <c r="V745" s="9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10">
        <v>0</v>
      </c>
      <c r="AL745" s="10">
        <v>0</v>
      </c>
      <c r="AM745" s="9">
        <v>0</v>
      </c>
      <c r="AN745" s="9"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</row>
    <row r="746" spans="1:55" ht="16.5" customHeight="1">
      <c r="A746" s="5">
        <v>740</v>
      </c>
      <c r="B746" s="11">
        <v>207321</v>
      </c>
      <c r="C746" s="6" t="s">
        <v>258</v>
      </c>
      <c r="D746" s="6" t="s">
        <v>75</v>
      </c>
      <c r="E746" s="6" t="s">
        <v>180</v>
      </c>
      <c r="F746" s="6" t="s">
        <v>97</v>
      </c>
      <c r="G746" s="6" t="s">
        <v>78</v>
      </c>
      <c r="H746" s="6" t="s">
        <v>179</v>
      </c>
      <c r="I746" s="7">
        <v>10</v>
      </c>
      <c r="J746" s="8">
        <v>10</v>
      </c>
      <c r="K746" s="8">
        <v>10</v>
      </c>
      <c r="L746" s="9">
        <v>0</v>
      </c>
      <c r="M746" s="9">
        <v>0</v>
      </c>
      <c r="N746" s="9">
        <v>0</v>
      </c>
      <c r="O746" s="9">
        <v>0</v>
      </c>
      <c r="P746" s="9">
        <v>0</v>
      </c>
      <c r="Q746" s="9">
        <v>0</v>
      </c>
      <c r="R746" s="9">
        <v>0</v>
      </c>
      <c r="S746" s="9">
        <v>0</v>
      </c>
      <c r="T746" s="9">
        <v>0</v>
      </c>
      <c r="U746" s="9">
        <v>0</v>
      </c>
      <c r="V746" s="9">
        <v>0</v>
      </c>
      <c r="W746" s="10">
        <v>0</v>
      </c>
      <c r="X746" s="10">
        <v>0</v>
      </c>
      <c r="Y746" s="10">
        <v>0</v>
      </c>
      <c r="Z746" s="10">
        <v>0</v>
      </c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10">
        <v>0</v>
      </c>
      <c r="AL746" s="10">
        <v>0</v>
      </c>
      <c r="AM746" s="9">
        <v>0</v>
      </c>
      <c r="AN746" s="9"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</row>
    <row r="747" spans="1:55" ht="16.5" customHeight="1">
      <c r="A747" s="5">
        <v>741</v>
      </c>
      <c r="B747" s="11">
        <v>207321</v>
      </c>
      <c r="C747" s="6" t="s">
        <v>258</v>
      </c>
      <c r="D747" s="6" t="s">
        <v>75</v>
      </c>
      <c r="E747" s="6" t="s">
        <v>180</v>
      </c>
      <c r="F747" s="6" t="s">
        <v>97</v>
      </c>
      <c r="G747" s="6" t="s">
        <v>100</v>
      </c>
      <c r="H747" s="6" t="s">
        <v>101</v>
      </c>
      <c r="I747" s="7">
        <v>1.1299999999999999</v>
      </c>
      <c r="J747" s="8">
        <v>1.1299999999999999</v>
      </c>
      <c r="K747" s="8">
        <v>1.1299999999999999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9">
        <v>0</v>
      </c>
      <c r="U747" s="9">
        <v>0</v>
      </c>
      <c r="V747" s="9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10">
        <v>0</v>
      </c>
      <c r="AL747" s="10">
        <v>0</v>
      </c>
      <c r="AM747" s="9">
        <v>0</v>
      </c>
      <c r="AN747" s="9"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</row>
    <row r="748" spans="1:55" ht="16.5" customHeight="1">
      <c r="A748" s="5">
        <v>742</v>
      </c>
      <c r="B748" s="11">
        <v>207321</v>
      </c>
      <c r="C748" s="6" t="s">
        <v>258</v>
      </c>
      <c r="D748" s="6" t="s">
        <v>75</v>
      </c>
      <c r="E748" s="6" t="s">
        <v>180</v>
      </c>
      <c r="F748" s="6" t="s">
        <v>97</v>
      </c>
      <c r="G748" s="6" t="s">
        <v>94</v>
      </c>
      <c r="H748" s="6" t="s">
        <v>184</v>
      </c>
      <c r="I748" s="7">
        <v>6</v>
      </c>
      <c r="J748" s="8">
        <v>6</v>
      </c>
      <c r="K748" s="8">
        <v>6</v>
      </c>
      <c r="L748" s="9">
        <v>0</v>
      </c>
      <c r="M748" s="9">
        <v>0</v>
      </c>
      <c r="N748" s="9">
        <v>0</v>
      </c>
      <c r="O748" s="9">
        <v>0</v>
      </c>
      <c r="P748" s="9">
        <v>0</v>
      </c>
      <c r="Q748" s="9">
        <v>0</v>
      </c>
      <c r="R748" s="9">
        <v>0</v>
      </c>
      <c r="S748" s="9">
        <v>0</v>
      </c>
      <c r="T748" s="9">
        <v>0</v>
      </c>
      <c r="U748" s="9">
        <v>0</v>
      </c>
      <c r="V748" s="9">
        <v>0</v>
      </c>
      <c r="W748" s="10">
        <v>0</v>
      </c>
      <c r="X748" s="10">
        <v>0</v>
      </c>
      <c r="Y748" s="10">
        <v>0</v>
      </c>
      <c r="Z748" s="10">
        <v>0</v>
      </c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10">
        <v>0</v>
      </c>
      <c r="AL748" s="10">
        <v>0</v>
      </c>
      <c r="AM748" s="9">
        <v>0</v>
      </c>
      <c r="AN748" s="9"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</row>
    <row r="749" spans="1:55" ht="16.5" customHeight="1">
      <c r="A749" s="5">
        <v>743</v>
      </c>
      <c r="B749" s="11">
        <v>207321</v>
      </c>
      <c r="C749" s="6" t="s">
        <v>258</v>
      </c>
      <c r="D749" s="6" t="s">
        <v>75</v>
      </c>
      <c r="E749" s="6" t="s">
        <v>180</v>
      </c>
      <c r="F749" s="6" t="s">
        <v>97</v>
      </c>
      <c r="G749" s="6" t="s">
        <v>249</v>
      </c>
      <c r="H749" s="6" t="s">
        <v>184</v>
      </c>
      <c r="I749" s="7">
        <v>10</v>
      </c>
      <c r="J749" s="8">
        <v>10</v>
      </c>
      <c r="K749" s="8">
        <v>10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0</v>
      </c>
      <c r="R749" s="9">
        <v>0</v>
      </c>
      <c r="S749" s="9">
        <v>0</v>
      </c>
      <c r="T749" s="9">
        <v>0</v>
      </c>
      <c r="U749" s="9">
        <v>0</v>
      </c>
      <c r="V749" s="9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10">
        <v>0</v>
      </c>
      <c r="AL749" s="10">
        <v>0</v>
      </c>
      <c r="AM749" s="9">
        <v>0</v>
      </c>
      <c r="AN749" s="9"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</row>
    <row r="750" spans="1:55" ht="16.5" customHeight="1">
      <c r="A750" s="5">
        <v>744</v>
      </c>
      <c r="B750" s="11">
        <v>207321</v>
      </c>
      <c r="C750" s="6" t="s">
        <v>258</v>
      </c>
      <c r="D750" s="6" t="s">
        <v>75</v>
      </c>
      <c r="E750" s="6" t="s">
        <v>180</v>
      </c>
      <c r="F750" s="6" t="s">
        <v>97</v>
      </c>
      <c r="G750" s="6" t="s">
        <v>205</v>
      </c>
      <c r="H750" s="6" t="s">
        <v>184</v>
      </c>
      <c r="I750" s="7">
        <v>3</v>
      </c>
      <c r="J750" s="8">
        <v>3</v>
      </c>
      <c r="K750" s="8">
        <v>3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0</v>
      </c>
      <c r="S750" s="9">
        <v>0</v>
      </c>
      <c r="T750" s="9">
        <v>0</v>
      </c>
      <c r="U750" s="9">
        <v>0</v>
      </c>
      <c r="V750" s="9">
        <v>0</v>
      </c>
      <c r="W750" s="10">
        <v>0</v>
      </c>
      <c r="X750" s="10">
        <v>0</v>
      </c>
      <c r="Y750" s="10">
        <v>0</v>
      </c>
      <c r="Z750" s="10">
        <v>0</v>
      </c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10">
        <v>0</v>
      </c>
      <c r="AL750" s="10">
        <v>0</v>
      </c>
      <c r="AM750" s="9">
        <v>0</v>
      </c>
      <c r="AN750" s="9"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</row>
    <row r="751" spans="1:55" ht="16.5" customHeight="1">
      <c r="A751" s="5">
        <v>745</v>
      </c>
      <c r="B751" s="11">
        <v>207322</v>
      </c>
      <c r="C751" s="6" t="s">
        <v>259</v>
      </c>
      <c r="D751" s="6" t="s">
        <v>63</v>
      </c>
      <c r="E751" s="6"/>
      <c r="F751" s="6"/>
      <c r="G751" s="6"/>
      <c r="H751" s="6"/>
      <c r="I751" s="7">
        <v>21</v>
      </c>
      <c r="J751" s="8">
        <v>21</v>
      </c>
      <c r="K751" s="8">
        <v>21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0</v>
      </c>
      <c r="S751" s="9">
        <v>0</v>
      </c>
      <c r="T751" s="9">
        <v>0</v>
      </c>
      <c r="U751" s="9">
        <v>0</v>
      </c>
      <c r="V751" s="9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10">
        <v>0</v>
      </c>
      <c r="AL751" s="10">
        <v>0</v>
      </c>
      <c r="AM751" s="9">
        <v>0</v>
      </c>
      <c r="AN751" s="9"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</row>
    <row r="752" spans="1:55" ht="16.5" customHeight="1">
      <c r="A752" s="5">
        <v>746</v>
      </c>
      <c r="B752" s="11">
        <v>207322</v>
      </c>
      <c r="C752" s="6" t="s">
        <v>259</v>
      </c>
      <c r="D752" s="6" t="s">
        <v>75</v>
      </c>
      <c r="E752" s="6" t="s">
        <v>180</v>
      </c>
      <c r="F752" s="6" t="s">
        <v>66</v>
      </c>
      <c r="G752" s="6"/>
      <c r="H752" s="6"/>
      <c r="I752" s="7">
        <v>21</v>
      </c>
      <c r="J752" s="8">
        <v>21</v>
      </c>
      <c r="K752" s="8">
        <v>21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0</v>
      </c>
      <c r="R752" s="9">
        <v>0</v>
      </c>
      <c r="S752" s="9">
        <v>0</v>
      </c>
      <c r="T752" s="9">
        <v>0</v>
      </c>
      <c r="U752" s="9">
        <v>0</v>
      </c>
      <c r="V752" s="9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10">
        <v>0</v>
      </c>
      <c r="AL752" s="10">
        <v>0</v>
      </c>
      <c r="AM752" s="9">
        <v>0</v>
      </c>
      <c r="AN752" s="9"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</row>
    <row r="753" spans="1:55" ht="16.5" customHeight="1">
      <c r="A753" s="5">
        <v>747</v>
      </c>
      <c r="B753" s="11">
        <v>207322</v>
      </c>
      <c r="C753" s="6" t="s">
        <v>259</v>
      </c>
      <c r="D753" s="6" t="s">
        <v>75</v>
      </c>
      <c r="E753" s="6" t="s">
        <v>180</v>
      </c>
      <c r="F753" s="6" t="s">
        <v>97</v>
      </c>
      <c r="G753" s="6" t="s">
        <v>166</v>
      </c>
      <c r="H753" s="6" t="s">
        <v>183</v>
      </c>
      <c r="I753" s="7">
        <v>2</v>
      </c>
      <c r="J753" s="8">
        <v>2</v>
      </c>
      <c r="K753" s="8">
        <v>2</v>
      </c>
      <c r="L753" s="9">
        <v>0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9">
        <v>0</v>
      </c>
      <c r="U753" s="9">
        <v>0</v>
      </c>
      <c r="V753" s="9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10">
        <v>0</v>
      </c>
      <c r="AL753" s="10">
        <v>0</v>
      </c>
      <c r="AM753" s="9">
        <v>0</v>
      </c>
      <c r="AN753" s="9"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</row>
    <row r="754" spans="1:55" ht="16.5" customHeight="1">
      <c r="A754" s="5">
        <v>748</v>
      </c>
      <c r="B754" s="11">
        <v>207322</v>
      </c>
      <c r="C754" s="6" t="s">
        <v>259</v>
      </c>
      <c r="D754" s="6" t="s">
        <v>75</v>
      </c>
      <c r="E754" s="6" t="s">
        <v>180</v>
      </c>
      <c r="F754" s="6" t="s">
        <v>97</v>
      </c>
      <c r="G754" s="6" t="s">
        <v>199</v>
      </c>
      <c r="H754" s="6" t="s">
        <v>179</v>
      </c>
      <c r="I754" s="7">
        <v>3.19</v>
      </c>
      <c r="J754" s="8">
        <v>3.19</v>
      </c>
      <c r="K754" s="8">
        <v>3.19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Q754" s="9">
        <v>0</v>
      </c>
      <c r="R754" s="9">
        <v>0</v>
      </c>
      <c r="S754" s="9">
        <v>0</v>
      </c>
      <c r="T754" s="9">
        <v>0</v>
      </c>
      <c r="U754" s="9">
        <v>0</v>
      </c>
      <c r="V754" s="9">
        <v>0</v>
      </c>
      <c r="W754" s="10">
        <v>0</v>
      </c>
      <c r="X754" s="10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10">
        <v>0</v>
      </c>
      <c r="AL754" s="10">
        <v>0</v>
      </c>
      <c r="AM754" s="9">
        <v>0</v>
      </c>
      <c r="AN754" s="9"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</row>
    <row r="755" spans="1:55" ht="16.5" customHeight="1">
      <c r="A755" s="5">
        <v>749</v>
      </c>
      <c r="B755" s="11">
        <v>207322</v>
      </c>
      <c r="C755" s="6" t="s">
        <v>259</v>
      </c>
      <c r="D755" s="6" t="s">
        <v>75</v>
      </c>
      <c r="E755" s="6" t="s">
        <v>180</v>
      </c>
      <c r="F755" s="6" t="s">
        <v>97</v>
      </c>
      <c r="G755" s="6" t="s">
        <v>68</v>
      </c>
      <c r="H755" s="6" t="s">
        <v>179</v>
      </c>
      <c r="I755" s="7">
        <v>1</v>
      </c>
      <c r="J755" s="8">
        <v>1</v>
      </c>
      <c r="K755" s="8">
        <v>1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0</v>
      </c>
      <c r="R755" s="9">
        <v>0</v>
      </c>
      <c r="S755" s="9">
        <v>0</v>
      </c>
      <c r="T755" s="9">
        <v>0</v>
      </c>
      <c r="U755" s="9">
        <v>0</v>
      </c>
      <c r="V755" s="9">
        <v>0</v>
      </c>
      <c r="W755" s="10">
        <v>0</v>
      </c>
      <c r="X755" s="10">
        <v>0</v>
      </c>
      <c r="Y755" s="10">
        <v>0</v>
      </c>
      <c r="Z755" s="10">
        <v>0</v>
      </c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10">
        <v>0</v>
      </c>
      <c r="AL755" s="10">
        <v>0</v>
      </c>
      <c r="AM755" s="9">
        <v>0</v>
      </c>
      <c r="AN755" s="9"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</row>
    <row r="756" spans="1:55" ht="16.5" customHeight="1">
      <c r="A756" s="5">
        <v>750</v>
      </c>
      <c r="B756" s="11">
        <v>207322</v>
      </c>
      <c r="C756" s="6" t="s">
        <v>259</v>
      </c>
      <c r="D756" s="6" t="s">
        <v>75</v>
      </c>
      <c r="E756" s="6" t="s">
        <v>180</v>
      </c>
      <c r="F756" s="6" t="s">
        <v>97</v>
      </c>
      <c r="G756" s="6" t="s">
        <v>70</v>
      </c>
      <c r="H756" s="6" t="s">
        <v>179</v>
      </c>
      <c r="I756" s="7">
        <v>2</v>
      </c>
      <c r="J756" s="8">
        <v>2</v>
      </c>
      <c r="K756" s="8">
        <v>2</v>
      </c>
      <c r="L756" s="9">
        <v>0</v>
      </c>
      <c r="M756" s="9">
        <v>0</v>
      </c>
      <c r="N756" s="9">
        <v>0</v>
      </c>
      <c r="O756" s="9">
        <v>0</v>
      </c>
      <c r="P756" s="9">
        <v>0</v>
      </c>
      <c r="Q756" s="9">
        <v>0</v>
      </c>
      <c r="R756" s="9">
        <v>0</v>
      </c>
      <c r="S756" s="9">
        <v>0</v>
      </c>
      <c r="T756" s="9">
        <v>0</v>
      </c>
      <c r="U756" s="9">
        <v>0</v>
      </c>
      <c r="V756" s="9">
        <v>0</v>
      </c>
      <c r="W756" s="10">
        <v>0</v>
      </c>
      <c r="X756" s="10">
        <v>0</v>
      </c>
      <c r="Y756" s="10">
        <v>0</v>
      </c>
      <c r="Z756" s="10">
        <v>0</v>
      </c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10">
        <v>0</v>
      </c>
      <c r="AL756" s="10">
        <v>0</v>
      </c>
      <c r="AM756" s="9">
        <v>0</v>
      </c>
      <c r="AN756" s="9"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</row>
    <row r="757" spans="1:55" ht="16.5" customHeight="1">
      <c r="A757" s="5">
        <v>751</v>
      </c>
      <c r="B757" s="11">
        <v>207322</v>
      </c>
      <c r="C757" s="6" t="s">
        <v>259</v>
      </c>
      <c r="D757" s="6" t="s">
        <v>75</v>
      </c>
      <c r="E757" s="6" t="s">
        <v>180</v>
      </c>
      <c r="F757" s="6" t="s">
        <v>97</v>
      </c>
      <c r="G757" s="6" t="s">
        <v>240</v>
      </c>
      <c r="H757" s="6" t="s">
        <v>179</v>
      </c>
      <c r="I757" s="7">
        <v>0.5</v>
      </c>
      <c r="J757" s="8">
        <v>0.5</v>
      </c>
      <c r="K757" s="8">
        <v>0.5</v>
      </c>
      <c r="L757" s="9">
        <v>0</v>
      </c>
      <c r="M757" s="9">
        <v>0</v>
      </c>
      <c r="N757" s="9">
        <v>0</v>
      </c>
      <c r="O757" s="9">
        <v>0</v>
      </c>
      <c r="P757" s="9">
        <v>0</v>
      </c>
      <c r="Q757" s="9">
        <v>0</v>
      </c>
      <c r="R757" s="9">
        <v>0</v>
      </c>
      <c r="S757" s="9">
        <v>0</v>
      </c>
      <c r="T757" s="9">
        <v>0</v>
      </c>
      <c r="U757" s="9">
        <v>0</v>
      </c>
      <c r="V757" s="9">
        <v>0</v>
      </c>
      <c r="W757" s="10">
        <v>0</v>
      </c>
      <c r="X757" s="10">
        <v>0</v>
      </c>
      <c r="Y757" s="10">
        <v>0</v>
      </c>
      <c r="Z757" s="10">
        <v>0</v>
      </c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10">
        <v>0</v>
      </c>
      <c r="AL757" s="10">
        <v>0</v>
      </c>
      <c r="AM757" s="9">
        <v>0</v>
      </c>
      <c r="AN757" s="9"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</row>
    <row r="758" spans="1:55" ht="16.5" customHeight="1">
      <c r="A758" s="5">
        <v>752</v>
      </c>
      <c r="B758" s="11">
        <v>207322</v>
      </c>
      <c r="C758" s="6" t="s">
        <v>259</v>
      </c>
      <c r="D758" s="6" t="s">
        <v>75</v>
      </c>
      <c r="E758" s="6" t="s">
        <v>180</v>
      </c>
      <c r="F758" s="6" t="s">
        <v>97</v>
      </c>
      <c r="G758" s="6" t="s">
        <v>71</v>
      </c>
      <c r="H758" s="6" t="s">
        <v>179</v>
      </c>
      <c r="I758" s="7">
        <v>9.1</v>
      </c>
      <c r="J758" s="8">
        <v>9.1</v>
      </c>
      <c r="K758" s="8">
        <v>9.1</v>
      </c>
      <c r="L758" s="9">
        <v>0</v>
      </c>
      <c r="M758" s="9">
        <v>0</v>
      </c>
      <c r="N758" s="9">
        <v>0</v>
      </c>
      <c r="O758" s="9">
        <v>0</v>
      </c>
      <c r="P758" s="9">
        <v>0</v>
      </c>
      <c r="Q758" s="9">
        <v>0</v>
      </c>
      <c r="R758" s="9">
        <v>0</v>
      </c>
      <c r="S758" s="9">
        <v>0</v>
      </c>
      <c r="T758" s="9">
        <v>0</v>
      </c>
      <c r="U758" s="9">
        <v>0</v>
      </c>
      <c r="V758" s="9">
        <v>0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10">
        <v>0</v>
      </c>
      <c r="AL758" s="10">
        <v>0</v>
      </c>
      <c r="AM758" s="9">
        <v>0</v>
      </c>
      <c r="AN758" s="9"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</row>
    <row r="759" spans="1:55" ht="16.5" customHeight="1">
      <c r="A759" s="5">
        <v>753</v>
      </c>
      <c r="B759" s="11">
        <v>207322</v>
      </c>
      <c r="C759" s="6" t="s">
        <v>259</v>
      </c>
      <c r="D759" s="6" t="s">
        <v>75</v>
      </c>
      <c r="E759" s="6" t="s">
        <v>180</v>
      </c>
      <c r="F759" s="6" t="s">
        <v>97</v>
      </c>
      <c r="G759" s="6" t="s">
        <v>145</v>
      </c>
      <c r="H759" s="6" t="s">
        <v>179</v>
      </c>
      <c r="I759" s="7">
        <v>2</v>
      </c>
      <c r="J759" s="8">
        <v>2</v>
      </c>
      <c r="K759" s="8">
        <v>2</v>
      </c>
      <c r="L759" s="9">
        <v>0</v>
      </c>
      <c r="M759" s="9">
        <v>0</v>
      </c>
      <c r="N759" s="9">
        <v>0</v>
      </c>
      <c r="O759" s="9">
        <v>0</v>
      </c>
      <c r="P759" s="9">
        <v>0</v>
      </c>
      <c r="Q759" s="9">
        <v>0</v>
      </c>
      <c r="R759" s="9">
        <v>0</v>
      </c>
      <c r="S759" s="9">
        <v>0</v>
      </c>
      <c r="T759" s="9">
        <v>0</v>
      </c>
      <c r="U759" s="9">
        <v>0</v>
      </c>
      <c r="V759" s="9">
        <v>0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10">
        <v>0</v>
      </c>
      <c r="AL759" s="10">
        <v>0</v>
      </c>
      <c r="AM759" s="9">
        <v>0</v>
      </c>
      <c r="AN759" s="9"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</row>
    <row r="760" spans="1:55" ht="16.5" customHeight="1">
      <c r="A760" s="5">
        <v>754</v>
      </c>
      <c r="B760" s="11">
        <v>207322</v>
      </c>
      <c r="C760" s="6" t="s">
        <v>259</v>
      </c>
      <c r="D760" s="6" t="s">
        <v>75</v>
      </c>
      <c r="E760" s="6" t="s">
        <v>180</v>
      </c>
      <c r="F760" s="6" t="s">
        <v>97</v>
      </c>
      <c r="G760" s="6" t="s">
        <v>78</v>
      </c>
      <c r="H760" s="6" t="s">
        <v>179</v>
      </c>
      <c r="I760" s="7">
        <v>1</v>
      </c>
      <c r="J760" s="8">
        <v>1</v>
      </c>
      <c r="K760" s="8">
        <v>1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  <c r="V760" s="9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10">
        <v>0</v>
      </c>
      <c r="AL760" s="10">
        <v>0</v>
      </c>
      <c r="AM760" s="9">
        <v>0</v>
      </c>
      <c r="AN760" s="9"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</row>
    <row r="761" spans="1:55" ht="16.5" customHeight="1">
      <c r="A761" s="5">
        <v>755</v>
      </c>
      <c r="B761" s="11">
        <v>207322</v>
      </c>
      <c r="C761" s="6" t="s">
        <v>259</v>
      </c>
      <c r="D761" s="6" t="s">
        <v>75</v>
      </c>
      <c r="E761" s="6" t="s">
        <v>180</v>
      </c>
      <c r="F761" s="6" t="s">
        <v>97</v>
      </c>
      <c r="G761" s="6" t="s">
        <v>100</v>
      </c>
      <c r="H761" s="6" t="s">
        <v>101</v>
      </c>
      <c r="I761" s="7">
        <v>0.21</v>
      </c>
      <c r="J761" s="8">
        <v>0.21</v>
      </c>
      <c r="K761" s="8">
        <v>0.21</v>
      </c>
      <c r="L761" s="9">
        <v>0</v>
      </c>
      <c r="M761" s="9">
        <v>0</v>
      </c>
      <c r="N761" s="9">
        <v>0</v>
      </c>
      <c r="O761" s="9">
        <v>0</v>
      </c>
      <c r="P761" s="9">
        <v>0</v>
      </c>
      <c r="Q761" s="9">
        <v>0</v>
      </c>
      <c r="R761" s="9">
        <v>0</v>
      </c>
      <c r="S761" s="9">
        <v>0</v>
      </c>
      <c r="T761" s="9">
        <v>0</v>
      </c>
      <c r="U761" s="9">
        <v>0</v>
      </c>
      <c r="V761" s="9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10">
        <v>0</v>
      </c>
      <c r="AL761" s="10">
        <v>0</v>
      </c>
      <c r="AM761" s="9">
        <v>0</v>
      </c>
      <c r="AN761" s="9"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</row>
  </sheetData>
  <sheetProtection sort="0" autoFilter="0"/>
  <mergeCells count="22">
    <mergeCell ref="H3:H5"/>
    <mergeCell ref="I3:I5"/>
    <mergeCell ref="AF4:AL4"/>
    <mergeCell ref="AM4:AO4"/>
    <mergeCell ref="BA4:BC4"/>
    <mergeCell ref="A3:A5"/>
    <mergeCell ref="B3:B5"/>
    <mergeCell ref="C3:C5"/>
    <mergeCell ref="D3:D5"/>
    <mergeCell ref="E3:E5"/>
    <mergeCell ref="F3:F5"/>
    <mergeCell ref="G3:G5"/>
    <mergeCell ref="AQ4:AV4"/>
    <mergeCell ref="AW4:AZ4"/>
    <mergeCell ref="A1:BC1"/>
    <mergeCell ref="A2:AY2"/>
    <mergeCell ref="AZ2:BA2"/>
    <mergeCell ref="BB2:BC2"/>
    <mergeCell ref="J3:AV3"/>
    <mergeCell ref="AW3:BC3"/>
    <mergeCell ref="AP4:AP5"/>
    <mergeCell ref="J4:AE4"/>
  </mergeCells>
  <phoneticPr fontId="8" type="noConversion"/>
  <printOptions gridLines="1"/>
  <pageMargins left="0.7" right="0.7" top="0.75" bottom="0.75" header="0.3" footer="0.3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2024-01-15T08:17:00Z</dcterms:created>
  <dcterms:modified xsi:type="dcterms:W3CDTF">2024-01-26T06:00:58Z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130E123F58F240B4B60D3F437DB8524F_13</vt:lpwstr>
  </property>
  <property fmtid="{D5CDD505-2E9C-101B-9397-08002B2CF9AE}" pid="3" name="KSOProductBuildVer">
    <vt:lpwstr>2052-12.1.0.16120</vt:lpwstr>
  </property>
</Properties>
</file>