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30" activeTab="1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 一般公共预算基本支出预算表" sheetId="7" r:id="rId7"/>
    <sheet name="07 - 政府性基金预算支出表" sheetId="8" r:id="rId8"/>
    <sheet name="08 - 部门预算财政拨款三公经费支出表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<sst xmlns="http://schemas.openxmlformats.org/spreadsheetml/2006/main" count="231" uniqueCount="124">
  <si>
    <t>部门预算批复表</t>
  </si>
  <si>
    <t>二〇二四年二月</t>
  </si>
  <si>
    <t>部门预算批复表1</t>
  </si>
  <si>
    <t>收支预算总表</t>
  </si>
  <si>
    <t>部门（单位）：青岛西海岸新区城市更新和城市建设指挥部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</si>
  <si>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</si>
  <si>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</si>
  <si>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</si>
  <si>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</si>
  <si>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</si>
  <si>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</si>
  <si>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</si>
  <si>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</si>
  <si>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</si>
  <si>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</si>
  <si>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</si>
  <si>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</si>
  <si>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</si>
  <si>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</si>
  <si>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</si>
  <si>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</si>
  <si>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</si>
  <si>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</si>
  <si>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</si>
  <si>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</si>
  <si>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</si>
  <si>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</si>
  <si>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</si>
  <si>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</si>
  <si>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</si>
  <si>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</si>
  <si>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</si>
  <si>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</si>
  <si>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</si>
  <si>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</si>
  <si>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</si>
  <si>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</si>
  <si>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</si>
  <si>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</si>
  <si>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</si>
  <si>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</si>
  <si>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</si>
  <si>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</si>
  <si>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</si>
  <si>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</si>
  <si>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</si>
  <si>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</si>
  <si>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</si>
  <si>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</si>
  <si>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</si>
  <si>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</si>
  <si>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</si>
  <si>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</si>
  <si>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</si>
  <si>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</si>
  <si>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</si>
  <si>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</si>
  <si>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</si>
  <si>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</si>
  <si>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</si>
  <si>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</si>
  <si>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</si>
  <si>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</si>
  <si>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</si>
  <si>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</si>
  <si>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</si>
  <si>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</si>
  <si>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</si>
  <si>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</si>
  <si>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</si>
  <si>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</si>
  <si>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</si>
  <si>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212</t>
  </si>
  <si>
    <t>城乡社区支出</t>
  </si>
  <si>
    <t>08</t>
  </si>
  <si>
    <t>国有土地使用权出让收入安排的支出</t>
  </si>
  <si>
    <t>03</t>
  </si>
  <si>
    <t>城市建设支出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</si>
  <si>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</si>
  <si>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</si>
  <si>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</si>
  <si>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</si>
  <si>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</si>
  <si>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</si>
  <si>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</si>
  <si>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</si>
  <si>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</si>
  <si>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</si>
  <si>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</si>
  <si>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</si>
  <si>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</si>
  <si>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</si>
  <si>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</si>
  <si>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</si>
  <si>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</si>
  <si>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</si>
  <si>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</si>
  <si>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</si>
  <si>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</si>
  <si>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</si>
  <si>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</si>
  <si>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</si>
  <si>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</si>
  <si>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</si>
  <si>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</si>
  <si>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部门预算批复表7</t>
  </si>
  <si>
    <t>政府性基金预算支出表</t>
  </si>
  <si>
    <t>部门预算批复表8</t>
  </si>
  <si>
    <t>部门预算财政拨款“三公”经费支出表</t>
  </si>
  <si>
    <t>预算单位编码及名称：[429]青岛西海岸新区城市更新和城市建设指挥部</t>
  </si>
  <si>
    <t>预算年度：2025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</si>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</sst>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#,##0.00;\-#,##0.00;&quot;&quot;??;@"/>
    <numFmt numFmtId="178" formatCode="\ #,##0.00;\ \-#,##0.00;\ &quot;&quot;??;@"/>
    <numFmt numFmtId="179" formatCode="\ #,##0.00_ ;\-#,##0.00;;"/>
  </numFmts>
  <fonts count="38">
    <font>
      <sz val="11"/>
      <color rgb="FF000000"/>
      <name val="宋体"/>
      <charset val="134"/>
      <scheme val="minor"/>
    </font>
    <font>
      <sz val="10"/>
      <name val="Arial"/>
      <charset val="134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Calibri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</xf>
    <xf numFmtId="43" fontId="9" fillId="0" borderId="0">
      <alignment vertical="top"/>
    </xf>
    <xf numFmtId="44" fontId="9" fillId="0" borderId="0">
      <alignment vertical="top"/>
    </xf>
    <xf numFmtId="9" fontId="9" fillId="0" borderId="0">
      <alignment vertical="top"/>
    </xf>
    <xf numFmtId="41" fontId="9" fillId="0" borderId="0">
      <alignment vertical="top"/>
    </xf>
    <xf numFmtId="42" fontId="9" fillId="0" borderId="0">
      <alignment vertical="top"/>
    </xf>
    <xf numFmtId="0" fontId="19" fillId="0" borderId="0">
      <alignment vertical="top"/>
    </xf>
    <xf numFmtId="0" fontId="20" fillId="0" borderId="0">
      <alignment vertical="top"/>
    </xf>
    <xf numFmtId="0" fontId="9" fillId="5" borderId="1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4" fillId="0" borderId="11">
      <alignment vertical="top"/>
    </xf>
    <xf numFmtId="0" fontId="25" fillId="0" borderId="11">
      <alignment vertical="top"/>
    </xf>
    <xf numFmtId="0" fontId="26" fillId="0" borderId="12">
      <alignment vertical="top"/>
    </xf>
    <xf numFmtId="0" fontId="26" fillId="0" borderId="0">
      <alignment vertical="top"/>
    </xf>
    <xf numFmtId="0" fontId="27" fillId="6" borderId="13">
      <alignment vertical="top"/>
    </xf>
    <xf numFmtId="0" fontId="28" fillId="7" borderId="14">
      <alignment vertical="top"/>
    </xf>
    <xf numFmtId="0" fontId="29" fillId="7" borderId="13">
      <alignment vertical="top"/>
    </xf>
    <xf numFmtId="0" fontId="30" fillId="8" borderId="15">
      <alignment vertical="top"/>
    </xf>
    <xf numFmtId="0" fontId="31" fillId="0" borderId="16">
      <alignment vertical="top"/>
    </xf>
    <xf numFmtId="0" fontId="32" fillId="0" borderId="17">
      <alignment vertical="top"/>
    </xf>
    <xf numFmtId="0" fontId="33" fillId="9" borderId="0">
      <alignment vertical="top"/>
    </xf>
    <xf numFmtId="0" fontId="34" fillId="10" borderId="0">
      <alignment vertical="top"/>
    </xf>
    <xf numFmtId="0" fontId="35" fillId="11" borderId="0">
      <alignment vertical="top"/>
    </xf>
    <xf numFmtId="0" fontId="36" fillId="12" borderId="0">
      <alignment vertical="top"/>
    </xf>
    <xf numFmtId="0" fontId="37" fillId="13" borderId="0">
      <alignment vertical="top"/>
    </xf>
    <xf numFmtId="0" fontId="37" fillId="14" borderId="0">
      <alignment vertical="top"/>
    </xf>
    <xf numFmtId="0" fontId="36" fillId="15" borderId="0">
      <alignment vertical="top"/>
    </xf>
    <xf numFmtId="0" fontId="36" fillId="16" borderId="0">
      <alignment vertical="top"/>
    </xf>
    <xf numFmtId="0" fontId="37" fillId="17" borderId="0">
      <alignment vertical="top"/>
    </xf>
    <xf numFmtId="0" fontId="37" fillId="18" borderId="0">
      <alignment vertical="top"/>
    </xf>
    <xf numFmtId="0" fontId="36" fillId="19" borderId="0">
      <alignment vertical="top"/>
    </xf>
    <xf numFmtId="0" fontId="36" fillId="20" borderId="0">
      <alignment vertical="top"/>
    </xf>
    <xf numFmtId="0" fontId="37" fillId="21" borderId="0">
      <alignment vertical="top"/>
    </xf>
    <xf numFmtId="0" fontId="37" fillId="22" borderId="0">
      <alignment vertical="top"/>
    </xf>
    <xf numFmtId="0" fontId="36" fillId="23" borderId="0">
      <alignment vertical="top"/>
    </xf>
    <xf numFmtId="0" fontId="36" fillId="24" borderId="0">
      <alignment vertical="top"/>
    </xf>
    <xf numFmtId="0" fontId="37" fillId="25" borderId="0">
      <alignment vertical="top"/>
    </xf>
    <xf numFmtId="0" fontId="37" fillId="26" borderId="0">
      <alignment vertical="top"/>
    </xf>
    <xf numFmtId="0" fontId="36" fillId="27" borderId="0">
      <alignment vertical="top"/>
    </xf>
    <xf numFmtId="0" fontId="36" fillId="28" borderId="0">
      <alignment vertical="top"/>
    </xf>
    <xf numFmtId="0" fontId="37" fillId="29" borderId="0">
      <alignment vertical="top"/>
    </xf>
    <xf numFmtId="0" fontId="37" fillId="30" borderId="0">
      <alignment vertical="top"/>
    </xf>
    <xf numFmtId="0" fontId="36" fillId="31" borderId="0">
      <alignment vertical="top"/>
    </xf>
    <xf numFmtId="0" fontId="36" fillId="32" borderId="0">
      <alignment vertical="top"/>
    </xf>
    <xf numFmtId="0" fontId="37" fillId="33" borderId="0">
      <alignment vertical="top"/>
    </xf>
    <xf numFmtId="0" fontId="37" fillId="34" borderId="0">
      <alignment vertical="top"/>
    </xf>
    <xf numFmtId="0" fontId="36" fillId="35" borderId="0">
      <alignment vertical="top"/>
    </xf>
    <xf numFmtId="0" fontId="1" fillId="0" borderId="0"/>
  </cellStyleXfs>
  <cellXfs count="92">
    <xf numFmtId="0" fontId="0" fillId="0" borderId="0" xfId="0" applyFont="1">
      <alignment vertical="top"/>
    </xf>
    <xf numFmtId="0" fontId="1" fillId="0" borderId="0" xfId="49" applyFont="1" applyAlignment="1">
      <alignment vertical="top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0" fontId="5" fillId="0" borderId="0" xfId="0" applyFont="1" applyFill="1" applyAlignment="1"/>
    <xf numFmtId="0" fontId="6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left" vertical="center"/>
    </xf>
    <xf numFmtId="0" fontId="2" fillId="0" borderId="4" xfId="49" applyFont="1" applyBorder="1" applyAlignment="1">
      <alignment horizontal="left" vertical="center"/>
    </xf>
    <xf numFmtId="0" fontId="2" fillId="0" borderId="4" xfId="49" applyFont="1" applyBorder="1" applyAlignment="1">
      <alignment horizontal="right" vertical="center"/>
    </xf>
    <xf numFmtId="0" fontId="2" fillId="0" borderId="5" xfId="49" applyFont="1" applyBorder="1" applyAlignment="1">
      <alignment horizontal="right" vertical="center"/>
    </xf>
    <xf numFmtId="0" fontId="2" fillId="0" borderId="2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2" xfId="49" applyFont="1" applyBorder="1" applyAlignment="1">
      <alignment horizontal="left" vertical="center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top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49" fontId="10" fillId="0" borderId="6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0" fillId="0" borderId="2" xfId="0" applyNumberFormat="1" applyFont="1" applyBorder="1" applyAlignment="1">
      <alignment horizontal="left" vertical="center"/>
    </xf>
    <xf numFmtId="176" fontId="10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top"/>
    </xf>
    <xf numFmtId="0" fontId="8" fillId="0" borderId="0" xfId="0" applyFont="1">
      <alignment vertical="top"/>
    </xf>
    <xf numFmtId="177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/>
    <xf numFmtId="0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right" vertical="center"/>
    </xf>
    <xf numFmtId="0" fontId="5" fillId="0" borderId="0" xfId="0" applyNumberFormat="1" applyFont="1" applyAlignment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2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right" vertical="center"/>
    </xf>
    <xf numFmtId="0" fontId="12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vertical="center"/>
    </xf>
    <xf numFmtId="178" fontId="12" fillId="0" borderId="2" xfId="0" applyNumberFormat="1" applyFont="1" applyBorder="1" applyAlignment="1">
      <alignment horizontal="right" vertical="center"/>
    </xf>
    <xf numFmtId="0" fontId="12" fillId="0" borderId="2" xfId="0" applyNumberFormat="1" applyFont="1" applyBorder="1" applyAlignment="1">
      <alignment horizontal="left" vertical="center"/>
    </xf>
    <xf numFmtId="178" fontId="12" fillId="0" borderId="2" xfId="0" applyNumberFormat="1" applyFont="1" applyBorder="1" applyAlignment="1">
      <alignment horizontal="right" vertical="center" wrapText="1"/>
    </xf>
    <xf numFmtId="0" fontId="13" fillId="0" borderId="2" xfId="0" applyNumberFormat="1" applyFont="1" applyBorder="1" applyAlignment="1"/>
    <xf numFmtId="178" fontId="12" fillId="0" borderId="2" xfId="0" applyNumberFormat="1" applyFont="1" applyBorder="1" applyAlignment="1"/>
    <xf numFmtId="176" fontId="12" fillId="0" borderId="2" xfId="0" applyNumberFormat="1" applyFont="1" applyBorder="1" applyAlignment="1"/>
    <xf numFmtId="176" fontId="12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right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top"/>
    </xf>
    <xf numFmtId="179" fontId="10" fillId="0" borderId="2" xfId="0" applyNumberFormat="1" applyFont="1" applyBorder="1" applyAlignment="1">
      <alignment horizontal="righ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179" fontId="10" fillId="0" borderId="2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10" fillId="3" borderId="2" xfId="0" applyFont="1" applyFill="1" applyBorder="1" applyAlignment="1">
      <alignment horizontal="center" vertical="center" wrapText="1"/>
    </xf>
    <xf numFmtId="0" fontId="15" fillId="0" borderId="0" xfId="0" applyFont="1">
      <alignment vertical="top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49" fontId="10" fillId="3" borderId="2" xfId="0" applyNumberFormat="1" applyFont="1" applyFill="1" applyBorder="1" applyAlignment="1">
      <alignment horizontal="left" vertical="center"/>
    </xf>
    <xf numFmtId="178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49" fontId="15" fillId="0" borderId="2" xfId="0" applyNumberFormat="1" applyFont="1" applyBorder="1" applyAlignment="1">
      <alignment horizontal="center" vertical="center"/>
    </xf>
    <xf numFmtId="0" fontId="1" fillId="0" borderId="0" xfId="0" applyFont="1" applyAlignment="1"/>
    <xf numFmtId="0" fontId="16" fillId="0" borderId="0" xfId="0" applyFont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A1" sqref="A1"/>
    </sheetView>
  </sheetViews>
  <sheetFormatPr defaultColWidth="8.85" defaultRowHeight="15" customHeight="1"/>
  <sheetData>
    <row r="1" ht="25.5" customHeight="1" spans="1:16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ht="25.5" customHeight="1" spans="1:16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8"/>
    </row>
    <row r="3" ht="25.5" customHeight="1" spans="1:16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8"/>
    </row>
    <row r="4" ht="25.5" customHeight="1" spans="1:16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8"/>
    </row>
    <row r="5" ht="25.5" customHeight="1" spans="1:16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8"/>
    </row>
    <row r="6" ht="46.5" customHeight="1" spans="1:16">
      <c r="A6" s="90" t="s">
        <v>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ht="25.5" customHeight="1" spans="1:16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8"/>
    </row>
    <row r="8" ht="25.5" customHeight="1" spans="1:16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8"/>
    </row>
    <row r="9" ht="25.5" customHeight="1" spans="1:16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8"/>
    </row>
    <row r="10" ht="25.5" customHeight="1" spans="1:16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8"/>
    </row>
    <row r="11" ht="30" customHeight="1" spans="1:16">
      <c r="A11" s="89"/>
      <c r="B11" s="89"/>
      <c r="C11" s="89"/>
      <c r="D11" s="89"/>
      <c r="E11" s="89"/>
      <c r="F11" s="89"/>
      <c r="G11" s="91" t="s">
        <v>1</v>
      </c>
      <c r="H11" s="91"/>
      <c r="I11" s="91"/>
      <c r="J11" s="91"/>
      <c r="K11" s="89"/>
      <c r="L11" s="89"/>
      <c r="M11" s="89"/>
      <c r="N11" s="89"/>
      <c r="O11" s="89"/>
      <c r="P11" s="88"/>
    </row>
    <row r="12" ht="25.5" customHeight="1" spans="1:16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8"/>
    </row>
    <row r="13" ht="25.5" customHeight="1" spans="1:16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8"/>
    </row>
    <row r="14" ht="25.5" customHeight="1" spans="1:16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8"/>
    </row>
    <row r="15" ht="25.5" customHeight="1" spans="1:16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8"/>
    </row>
    <row r="16" ht="25.5" customHeight="1" spans="1:16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8"/>
    </row>
    <row r="17" ht="25.5" customHeight="1" spans="1:16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8"/>
    </row>
    <row r="18" ht="25.5" customHeight="1" spans="1:16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8"/>
    </row>
    <row r="19" ht="25.5" customHeight="1" spans="1:16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8"/>
    </row>
  </sheetData>
  <mergeCells count="2">
    <mergeCell ref="A6:P6"/>
    <mergeCell ref="G11:J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pane ySplit="5" topLeftCell="A22" activePane="bottomLeft" state="frozen"/>
      <selection/>
      <selection pane="bottomLeft" activeCell="C16" sqref="C16"/>
    </sheetView>
  </sheetViews>
  <sheetFormatPr defaultColWidth="8.85" defaultRowHeight="15" customHeight="1" outlineLevelCol="3"/>
  <cols>
    <col min="1" max="1" width="34.2833333333333" customWidth="1"/>
    <col min="2" max="2" width="18.575" customWidth="1"/>
    <col min="3" max="3" width="34.2833333333333" customWidth="1"/>
    <col min="4" max="4" width="18.575" customWidth="1"/>
  </cols>
  <sheetData>
    <row r="1" s="19" customFormat="1" customHeight="1" spans="1:4">
      <c r="A1" s="21" t="s">
        <v>2</v>
      </c>
      <c r="B1" s="21"/>
      <c r="C1" s="21"/>
      <c r="D1" s="21"/>
    </row>
    <row r="2" s="64" customFormat="1" ht="40.5" customHeight="1" spans="1:4">
      <c r="A2" s="23" t="s">
        <v>3</v>
      </c>
      <c r="B2" s="37"/>
      <c r="C2" s="37"/>
      <c r="D2" s="37"/>
    </row>
    <row r="3" s="19" customFormat="1" ht="21" customHeight="1" spans="1:4">
      <c r="A3" s="32" t="s">
        <v>4</v>
      </c>
      <c r="B3" s="32"/>
      <c r="C3" s="81"/>
      <c r="D3" s="33" t="s">
        <v>5</v>
      </c>
    </row>
    <row r="4" s="79" customFormat="1" ht="21" customHeight="1" spans="1:4">
      <c r="A4" s="82" t="s">
        <v>6</v>
      </c>
      <c r="B4" s="83"/>
      <c r="C4" s="82" t="s">
        <v>7</v>
      </c>
      <c r="D4" s="83"/>
    </row>
    <row r="5" s="80" customFormat="1" ht="21" customHeight="1" spans="1:4">
      <c r="A5" s="82" t="s">
        <v>8</v>
      </c>
      <c r="B5" s="82" t="s">
        <v>9</v>
      </c>
      <c r="C5" s="82" t="s">
        <v>8</v>
      </c>
      <c r="D5" s="82" t="s">
        <v>9</v>
      </c>
    </row>
    <row r="6" ht="21" customHeight="1" spans="1:4">
      <c r="A6" s="84" t="s">
        <v>10</v>
      </c>
      <c r="B6" s="85">
        <v>40</v>
      </c>
      <c r="C6" s="86" t="s">
        <v>11</v>
      </c>
      <c r="D6" s="85"/>
    </row>
    <row r="7" s="19" customFormat="1" ht="21" customHeight="1" spans="1:4">
      <c r="A7" s="30" t="s">
        <v>12</v>
      </c>
      <c r="B7" s="85"/>
      <c r="C7" s="86" t="s">
        <v>13</v>
      </c>
      <c r="D7" s="85"/>
    </row>
    <row r="8" s="19" customFormat="1" ht="21" customHeight="1" spans="1:4">
      <c r="A8" s="30" t="s">
        <v>14</v>
      </c>
      <c r="B8" s="85">
        <v>40</v>
      </c>
      <c r="C8" s="86" t="s">
        <v>15</v>
      </c>
      <c r="D8" s="85"/>
    </row>
    <row r="9" s="19" customFormat="1" ht="21" customHeight="1" spans="1:4">
      <c r="A9" s="30" t="s">
        <v>16</v>
      </c>
      <c r="B9" s="85"/>
      <c r="C9" s="86" t="s">
        <v>17</v>
      </c>
      <c r="D9" s="85"/>
    </row>
    <row r="10" s="19" customFormat="1" ht="21" customHeight="1" spans="1:4">
      <c r="A10" s="30" t="s">
        <v>18</v>
      </c>
      <c r="B10" s="85"/>
      <c r="C10" s="86" t="s">
        <v>19</v>
      </c>
      <c r="D10" s="85"/>
    </row>
    <row r="11" s="19" customFormat="1" ht="21" customHeight="1" spans="1:4">
      <c r="A11" s="30" t="s">
        <v>20</v>
      </c>
      <c r="B11" s="85"/>
      <c r="C11" s="86" t="s">
        <v>21</v>
      </c>
      <c r="D11" s="85"/>
    </row>
    <row r="12" s="19" customFormat="1" ht="21" customHeight="1" spans="1:4">
      <c r="A12" s="30" t="s">
        <v>22</v>
      </c>
      <c r="B12" s="85"/>
      <c r="C12" s="86" t="s">
        <v>23</v>
      </c>
      <c r="D12" s="85"/>
    </row>
    <row r="13" s="19" customFormat="1" ht="21" customHeight="1" spans="1:4">
      <c r="A13" s="30" t="s">
        <v>24</v>
      </c>
      <c r="B13" s="85"/>
      <c r="C13" s="86" t="s">
        <v>25</v>
      </c>
      <c r="D13" s="85"/>
    </row>
    <row r="14" s="19" customFormat="1" ht="21" customHeight="1" spans="1:4">
      <c r="A14" s="30"/>
      <c r="B14" s="85"/>
      <c r="C14" s="86" t="s">
        <v>26</v>
      </c>
      <c r="D14" s="85"/>
    </row>
    <row r="15" s="19" customFormat="1" ht="21" customHeight="1" spans="1:4">
      <c r="A15" s="30"/>
      <c r="B15" s="85"/>
      <c r="C15" s="86" t="s">
        <v>27</v>
      </c>
      <c r="D15" s="85"/>
    </row>
    <row r="16" s="19" customFormat="1" ht="21" customHeight="1" spans="1:4">
      <c r="A16" s="30"/>
      <c r="B16" s="85"/>
      <c r="C16" s="86" t="s">
        <v>28</v>
      </c>
      <c r="D16" s="85">
        <v>40</v>
      </c>
    </row>
    <row r="17" s="19" customFormat="1" ht="21" customHeight="1" spans="1:4">
      <c r="A17" s="30"/>
      <c r="B17" s="85"/>
      <c r="C17" s="86" t="s">
        <v>29</v>
      </c>
      <c r="D17" s="85"/>
    </row>
    <row r="18" s="19" customFormat="1" ht="21" customHeight="1" spans="1:4">
      <c r="A18" s="30"/>
      <c r="B18" s="85"/>
      <c r="C18" s="86" t="s">
        <v>30</v>
      </c>
      <c r="D18" s="85"/>
    </row>
    <row r="19" s="19" customFormat="1" ht="21" customHeight="1" spans="1:4">
      <c r="A19" s="30"/>
      <c r="B19" s="85"/>
      <c r="C19" s="86" t="s">
        <v>31</v>
      </c>
      <c r="D19" s="85"/>
    </row>
    <row r="20" s="19" customFormat="1" ht="21" customHeight="1" spans="1:4">
      <c r="A20" s="30"/>
      <c r="B20" s="85"/>
      <c r="C20" s="86" t="s">
        <v>32</v>
      </c>
      <c r="D20" s="85"/>
    </row>
    <row r="21" s="19" customFormat="1" ht="21" customHeight="1" spans="1:4">
      <c r="A21" s="30"/>
      <c r="B21" s="85"/>
      <c r="C21" s="86" t="s">
        <v>33</v>
      </c>
      <c r="D21" s="85"/>
    </row>
    <row r="22" s="19" customFormat="1" ht="21" customHeight="1" spans="1:4">
      <c r="A22" s="30"/>
      <c r="B22" s="85"/>
      <c r="C22" s="86" t="s">
        <v>34</v>
      </c>
      <c r="D22" s="85"/>
    </row>
    <row r="23" s="19" customFormat="1" ht="21" customHeight="1" spans="1:4">
      <c r="A23" s="30"/>
      <c r="B23" s="85"/>
      <c r="C23" s="86" t="s">
        <v>35</v>
      </c>
      <c r="D23" s="85"/>
    </row>
    <row r="24" s="19" customFormat="1" ht="21" customHeight="1" spans="1:4">
      <c r="A24" s="30"/>
      <c r="B24" s="85"/>
      <c r="C24" s="86" t="s">
        <v>36</v>
      </c>
      <c r="D24" s="85"/>
    </row>
    <row r="25" s="19" customFormat="1" ht="21" customHeight="1" spans="1:4">
      <c r="A25" s="30"/>
      <c r="B25" s="85"/>
      <c r="C25" s="86" t="s">
        <v>37</v>
      </c>
      <c r="D25" s="85"/>
    </row>
    <row r="26" s="19" customFormat="1" ht="21" customHeight="1" spans="1:4">
      <c r="A26" s="30"/>
      <c r="B26" s="85"/>
      <c r="C26" s="86" t="s">
        <v>38</v>
      </c>
      <c r="D26" s="85"/>
    </row>
    <row r="27" s="19" customFormat="1" ht="21" customHeight="1" spans="1:4">
      <c r="A27" s="30"/>
      <c r="B27" s="85"/>
      <c r="C27" s="86" t="s">
        <v>39</v>
      </c>
      <c r="D27" s="85"/>
    </row>
    <row r="28" s="19" customFormat="1" ht="21" customHeight="1" spans="1:4">
      <c r="A28" s="30"/>
      <c r="B28" s="85"/>
      <c r="C28" s="86" t="s">
        <v>40</v>
      </c>
      <c r="D28" s="85">
        <f>ROUND(D30-SUM(D6:D27),2)</f>
        <v>0</v>
      </c>
    </row>
    <row r="29" s="19" customFormat="1" ht="21" customHeight="1" spans="1:4">
      <c r="A29" s="30"/>
      <c r="B29" s="85"/>
      <c r="C29" s="86"/>
      <c r="D29" s="85"/>
    </row>
    <row r="30" s="19" customFormat="1" ht="21" customHeight="1" spans="1:4">
      <c r="A30" s="87" t="s">
        <v>41</v>
      </c>
      <c r="B30" s="85">
        <f>B6+B10+B11+B12+B13+B14+B15</f>
        <v>40</v>
      </c>
      <c r="C30" s="82" t="s">
        <v>42</v>
      </c>
      <c r="D30" s="85">
        <f>D37-D35</f>
        <v>40</v>
      </c>
    </row>
    <row r="31" ht="21" customHeight="1" spans="1:4">
      <c r="A31" s="71"/>
      <c r="B31" s="71"/>
      <c r="C31" s="71"/>
      <c r="D31" s="71"/>
    </row>
    <row r="32" ht="21" customHeight="1" spans="1:4">
      <c r="A32" s="30" t="s">
        <v>43</v>
      </c>
      <c r="B32" s="85"/>
      <c r="C32" s="71"/>
      <c r="D32" s="71"/>
    </row>
    <row r="33" ht="21" customHeight="1" spans="1:4">
      <c r="A33" s="30" t="s">
        <v>44</v>
      </c>
      <c r="B33" s="85"/>
      <c r="C33" s="86" t="s">
        <v>45</v>
      </c>
      <c r="D33" s="71"/>
    </row>
    <row r="34" s="19" customFormat="1" ht="21" customHeight="1" spans="1:4">
      <c r="A34" s="30" t="s">
        <v>46</v>
      </c>
      <c r="B34" s="85"/>
      <c r="C34" s="86" t="s">
        <v>47</v>
      </c>
      <c r="D34" s="85"/>
    </row>
    <row r="35" s="19" customFormat="1" ht="21" customHeight="1" spans="1:4">
      <c r="A35" s="30" t="s">
        <v>48</v>
      </c>
      <c r="B35" s="85"/>
      <c r="C35" s="86" t="s">
        <v>49</v>
      </c>
      <c r="D35" s="85"/>
    </row>
    <row r="36" s="19" customFormat="1" ht="21" customHeight="1" spans="1:4">
      <c r="A36" s="30"/>
      <c r="B36" s="85"/>
      <c r="C36" s="30"/>
      <c r="D36" s="85"/>
    </row>
    <row r="37" s="19" customFormat="1" ht="21" customHeight="1" spans="1:4">
      <c r="A37" s="27" t="s">
        <v>50</v>
      </c>
      <c r="B37" s="85">
        <f>SUM(B30:B35)</f>
        <v>40</v>
      </c>
      <c r="C37" s="27" t="s">
        <v>51</v>
      </c>
      <c r="D37" s="85">
        <v>40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28.575" customWidth="1"/>
    <col min="7" max="19" width="14.2833333333333" customWidth="1"/>
  </cols>
  <sheetData>
    <row r="1" s="33" customFormat="1" customHeight="1" spans="2:19">
      <c r="B1" s="75"/>
      <c r="C1" s="21" t="s">
        <v>52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="17" customFormat="1" ht="40.5" customHeight="1" spans="1:19">
      <c r="A2" s="22"/>
      <c r="C2" s="23" t="s">
        <v>53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23"/>
      <c r="Q2" s="23"/>
      <c r="R2" s="37"/>
      <c r="S2" s="37"/>
    </row>
    <row r="3" ht="21" customHeight="1" spans="1:19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77"/>
      <c r="Q3" s="77"/>
      <c r="R3" s="32"/>
      <c r="S3" s="32"/>
    </row>
    <row r="4" s="34" customFormat="1" ht="21" customHeight="1" spans="1:19">
      <c r="A4" s="69" t="s">
        <v>54</v>
      </c>
      <c r="B4" s="69" t="s">
        <v>55</v>
      </c>
      <c r="C4" s="28" t="s">
        <v>56</v>
      </c>
      <c r="D4" s="28"/>
      <c r="E4" s="28"/>
      <c r="F4" s="28" t="s">
        <v>57</v>
      </c>
      <c r="G4" s="28" t="s">
        <v>58</v>
      </c>
      <c r="H4" s="28" t="s">
        <v>59</v>
      </c>
      <c r="I4" s="28"/>
      <c r="J4" s="28"/>
      <c r="K4" s="28"/>
      <c r="L4" s="70" t="s">
        <v>60</v>
      </c>
      <c r="M4" s="70" t="s">
        <v>61</v>
      </c>
      <c r="N4" s="70" t="s">
        <v>62</v>
      </c>
      <c r="O4" s="70" t="s">
        <v>63</v>
      </c>
      <c r="P4" s="70" t="s">
        <v>43</v>
      </c>
      <c r="Q4" s="70" t="s">
        <v>44</v>
      </c>
      <c r="R4" s="70" t="s">
        <v>46</v>
      </c>
      <c r="S4" s="78" t="s">
        <v>48</v>
      </c>
    </row>
    <row r="5" s="34" customFormat="1" ht="21" customHeight="1" spans="1:19">
      <c r="A5" s="71"/>
      <c r="B5" s="71"/>
      <c r="C5" s="28" t="s">
        <v>64</v>
      </c>
      <c r="D5" s="28" t="s">
        <v>65</v>
      </c>
      <c r="E5" s="28" t="s">
        <v>66</v>
      </c>
      <c r="F5" s="28"/>
      <c r="G5" s="28"/>
      <c r="H5" s="28" t="s">
        <v>67</v>
      </c>
      <c r="I5" s="70" t="s">
        <v>68</v>
      </c>
      <c r="J5" s="70" t="s">
        <v>69</v>
      </c>
      <c r="K5" s="70" t="s">
        <v>70</v>
      </c>
      <c r="L5" s="70"/>
      <c r="M5" s="70"/>
      <c r="N5" s="70"/>
      <c r="O5" s="70"/>
      <c r="P5" s="70"/>
      <c r="Q5" s="70"/>
      <c r="R5" s="70"/>
      <c r="S5" s="70"/>
    </row>
    <row r="6" s="34" customFormat="1" ht="21" customHeight="1" spans="1:19">
      <c r="A6" s="71"/>
      <c r="B6" s="71"/>
      <c r="C6" s="28"/>
      <c r="D6" s="28"/>
      <c r="E6" s="28"/>
      <c r="F6" s="28"/>
      <c r="G6" s="28"/>
      <c r="H6" s="28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="34" customFormat="1" ht="21" customHeight="1" spans="1:19">
      <c r="A7" s="71"/>
      <c r="B7" s="71"/>
      <c r="C7" s="28"/>
      <c r="D7" s="28"/>
      <c r="E7" s="28"/>
      <c r="F7" s="28"/>
      <c r="G7" s="28"/>
      <c r="H7" s="28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</row>
    <row r="8" s="19" customFormat="1" ht="21" customHeight="1" spans="1:19">
      <c r="A8" s="30"/>
      <c r="B8" s="30"/>
      <c r="C8" s="27"/>
      <c r="D8" s="27"/>
      <c r="E8" s="27"/>
      <c r="F8" s="30" t="s">
        <v>71</v>
      </c>
      <c r="G8" s="76">
        <f>H8+SUM(L8:S8)</f>
        <v>40</v>
      </c>
      <c r="H8" s="76">
        <f>I8+J8+K8</f>
        <v>40</v>
      </c>
      <c r="I8" s="31">
        <v>0</v>
      </c>
      <c r="J8" s="31">
        <v>40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</row>
    <row r="9" s="19" customFormat="1" ht="21" customHeight="1" spans="1:19">
      <c r="A9" s="30"/>
      <c r="B9" s="30"/>
      <c r="C9" s="27" t="s">
        <v>72</v>
      </c>
      <c r="D9" s="27"/>
      <c r="E9" s="27"/>
      <c r="F9" s="30" t="s">
        <v>73</v>
      </c>
      <c r="G9" s="76">
        <f>H9+SUM(L9:S9)</f>
        <v>40</v>
      </c>
      <c r="H9" s="76">
        <f>I9+J9+K9</f>
        <v>40</v>
      </c>
      <c r="I9" s="31">
        <v>0</v>
      </c>
      <c r="J9" s="31">
        <v>40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</row>
    <row r="10" ht="21" customHeight="1" spans="1:19">
      <c r="A10" s="30"/>
      <c r="B10" s="30"/>
      <c r="C10" s="27"/>
      <c r="D10" s="27" t="s">
        <v>74</v>
      </c>
      <c r="E10" s="27"/>
      <c r="F10" s="30" t="s">
        <v>75</v>
      </c>
      <c r="G10" s="76">
        <f>H10+SUM(L10:S10)</f>
        <v>40</v>
      </c>
      <c r="H10" s="76">
        <f>I10+J10+K10</f>
        <v>40</v>
      </c>
      <c r="I10" s="31">
        <v>0</v>
      </c>
      <c r="J10" s="31">
        <v>40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</row>
    <row r="11" ht="21" customHeight="1" spans="1:19">
      <c r="A11" s="30"/>
      <c r="B11" s="30"/>
      <c r="C11" s="27"/>
      <c r="D11" s="27"/>
      <c r="E11" s="27" t="s">
        <v>76</v>
      </c>
      <c r="F11" s="30" t="s">
        <v>77</v>
      </c>
      <c r="G11" s="76">
        <f>H11+SUM(L11:S11)</f>
        <v>40</v>
      </c>
      <c r="H11" s="76">
        <f>I11+J11+K11</f>
        <v>40</v>
      </c>
      <c r="I11" s="31">
        <v>0</v>
      </c>
      <c r="J11" s="31">
        <v>40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0" width="14.2833333333333" style="65" customWidth="1"/>
  </cols>
  <sheetData>
    <row r="1" ht="13.5" customHeight="1" spans="1:10">
      <c r="A1" s="20"/>
      <c r="B1" s="20"/>
      <c r="C1" s="21" t="s">
        <v>78</v>
      </c>
      <c r="D1" s="21"/>
      <c r="E1" s="21"/>
      <c r="F1" s="21"/>
      <c r="G1" s="66"/>
      <c r="H1" s="66"/>
      <c r="I1" s="66"/>
      <c r="J1" s="66"/>
    </row>
    <row r="2" ht="40.5" customHeight="1" spans="1:10">
      <c r="A2" s="23"/>
      <c r="B2" s="17"/>
      <c r="C2" s="23" t="s">
        <v>79</v>
      </c>
      <c r="D2" s="17"/>
      <c r="E2" s="17"/>
      <c r="F2" s="17"/>
      <c r="G2" s="67"/>
      <c r="H2" s="67"/>
      <c r="I2" s="67"/>
      <c r="J2" s="67"/>
    </row>
    <row r="3" ht="21" customHeight="1" spans="1:10">
      <c r="A3" s="32" t="s">
        <v>4</v>
      </c>
      <c r="B3" s="32"/>
      <c r="C3" s="32"/>
      <c r="D3" s="32"/>
      <c r="E3" s="32"/>
      <c r="F3" s="32"/>
      <c r="G3" s="68"/>
      <c r="H3" s="68"/>
      <c r="I3" s="68"/>
      <c r="J3" s="74" t="s">
        <v>5</v>
      </c>
    </row>
    <row r="4" s="64" customFormat="1" ht="21" customHeight="1" spans="1:10">
      <c r="A4" s="69" t="s">
        <v>54</v>
      </c>
      <c r="B4" s="69" t="s">
        <v>55</v>
      </c>
      <c r="C4" s="28" t="s">
        <v>56</v>
      </c>
      <c r="D4" s="29"/>
      <c r="E4" s="29"/>
      <c r="F4" s="28" t="s">
        <v>57</v>
      </c>
      <c r="G4" s="70" t="s">
        <v>80</v>
      </c>
      <c r="H4" s="70" t="s">
        <v>81</v>
      </c>
      <c r="I4" s="70" t="s">
        <v>82</v>
      </c>
      <c r="J4" s="70" t="s">
        <v>49</v>
      </c>
    </row>
    <row r="5" s="34" customFormat="1" ht="21" customHeight="1" spans="1:10">
      <c r="A5" s="71"/>
      <c r="B5" s="71"/>
      <c r="C5" s="28" t="s">
        <v>64</v>
      </c>
      <c r="D5" s="28" t="s">
        <v>65</v>
      </c>
      <c r="E5" s="28" t="s">
        <v>66</v>
      </c>
      <c r="F5" s="28"/>
      <c r="G5" s="70"/>
      <c r="H5" s="70"/>
      <c r="I5" s="70"/>
      <c r="J5" s="70"/>
    </row>
    <row r="6" s="19" customFormat="1" ht="21" customHeight="1" spans="1:10">
      <c r="A6" s="30"/>
      <c r="B6" s="30"/>
      <c r="C6" s="27"/>
      <c r="D6" s="27"/>
      <c r="E6" s="27"/>
      <c r="F6" s="30" t="s">
        <v>71</v>
      </c>
      <c r="G6" s="72">
        <f>SUM(H6:J6)</f>
        <v>40</v>
      </c>
      <c r="H6" s="73">
        <v>0</v>
      </c>
      <c r="I6" s="73">
        <v>40</v>
      </c>
      <c r="J6" s="73">
        <v>0</v>
      </c>
    </row>
    <row r="7" s="19" customFormat="1" ht="21" customHeight="1" spans="1:10">
      <c r="A7" s="30"/>
      <c r="B7" s="30"/>
      <c r="C7" s="27" t="s">
        <v>72</v>
      </c>
      <c r="D7" s="27"/>
      <c r="E7" s="27"/>
      <c r="F7" s="30" t="s">
        <v>73</v>
      </c>
      <c r="G7" s="72">
        <f>SUM(H7:J7)</f>
        <v>40</v>
      </c>
      <c r="H7" s="73">
        <v>0</v>
      </c>
      <c r="I7" s="73">
        <v>40</v>
      </c>
      <c r="J7" s="73">
        <v>0</v>
      </c>
    </row>
    <row r="8" ht="21" customHeight="1" spans="1:10">
      <c r="A8" s="30"/>
      <c r="B8" s="30"/>
      <c r="C8" s="27"/>
      <c r="D8" s="27" t="s">
        <v>74</v>
      </c>
      <c r="E8" s="27"/>
      <c r="F8" s="30" t="s">
        <v>75</v>
      </c>
      <c r="G8" s="72">
        <f>SUM(H8:J8)</f>
        <v>40</v>
      </c>
      <c r="H8" s="73">
        <v>0</v>
      </c>
      <c r="I8" s="73">
        <v>40</v>
      </c>
      <c r="J8" s="73">
        <v>0</v>
      </c>
    </row>
    <row r="9" ht="21" customHeight="1" spans="1:10">
      <c r="A9" s="30"/>
      <c r="B9" s="30"/>
      <c r="C9" s="27"/>
      <c r="D9" s="27"/>
      <c r="E9" s="27" t="s">
        <v>76</v>
      </c>
      <c r="F9" s="30" t="s">
        <v>77</v>
      </c>
      <c r="G9" s="72">
        <f>SUM(H9:J9)</f>
        <v>40</v>
      </c>
      <c r="H9" s="73">
        <v>0</v>
      </c>
      <c r="I9" s="73">
        <v>40</v>
      </c>
      <c r="J9" s="73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Col="6"/>
  <cols>
    <col min="1" max="1" width="29.1416666666667" style="39" customWidth="1"/>
    <col min="2" max="2" width="24.2833333333333" style="39" customWidth="1"/>
    <col min="3" max="3" width="30.2833333333333" style="39" customWidth="1"/>
    <col min="4" max="7" width="17.1416666666667" style="39" customWidth="1"/>
  </cols>
  <sheetData>
    <row r="1" ht="15" customHeight="1" spans="1:7">
      <c r="A1" s="40"/>
      <c r="B1" s="41"/>
      <c r="C1" s="41"/>
      <c r="D1" s="42"/>
      <c r="E1" s="43"/>
      <c r="F1" s="42"/>
      <c r="G1" s="44" t="s">
        <v>83</v>
      </c>
    </row>
    <row r="2" ht="32.25" customHeight="1" spans="1:7">
      <c r="A2" s="45" t="s">
        <v>84</v>
      </c>
      <c r="B2" s="45"/>
      <c r="C2" s="45"/>
      <c r="D2" s="45"/>
      <c r="E2" s="45"/>
      <c r="F2" s="46"/>
      <c r="G2" s="46"/>
    </row>
    <row r="3" ht="18" customHeight="1" spans="1:7">
      <c r="A3" s="47" t="s">
        <v>4</v>
      </c>
      <c r="B3" s="47"/>
      <c r="C3" s="47"/>
      <c r="D3" s="48"/>
      <c r="E3" s="49"/>
      <c r="F3" s="48"/>
      <c r="G3" s="50" t="s">
        <v>5</v>
      </c>
    </row>
    <row r="4" ht="19.5" customHeight="1" spans="1:7">
      <c r="A4" s="51" t="s">
        <v>85</v>
      </c>
      <c r="B4" s="51"/>
      <c r="C4" s="51" t="s">
        <v>86</v>
      </c>
      <c r="D4" s="51"/>
      <c r="E4" s="52"/>
      <c r="F4" s="53"/>
      <c r="G4" s="53"/>
    </row>
    <row r="5" ht="19.5" customHeight="1" spans="1:7">
      <c r="A5" s="51" t="s">
        <v>87</v>
      </c>
      <c r="B5" s="51" t="s">
        <v>9</v>
      </c>
      <c r="C5" s="54" t="s">
        <v>87</v>
      </c>
      <c r="D5" s="51" t="s">
        <v>9</v>
      </c>
      <c r="E5" s="52"/>
      <c r="F5" s="53"/>
      <c r="G5" s="53"/>
    </row>
    <row r="6" ht="19.5" customHeight="1" spans="1:7">
      <c r="A6" s="51"/>
      <c r="B6" s="51"/>
      <c r="C6" s="55"/>
      <c r="D6" s="51" t="s">
        <v>80</v>
      </c>
      <c r="E6" s="51" t="s">
        <v>68</v>
      </c>
      <c r="F6" s="51" t="s">
        <v>69</v>
      </c>
      <c r="G6" s="51" t="s">
        <v>70</v>
      </c>
    </row>
    <row r="7" ht="19.5" customHeight="1" spans="1:7">
      <c r="A7" s="56" t="s">
        <v>88</v>
      </c>
      <c r="B7" s="57"/>
      <c r="C7" s="56" t="s">
        <v>11</v>
      </c>
      <c r="D7" s="57">
        <f t="shared" ref="D7:D28" si="0">SUM(E7:G7)</f>
        <v>0</v>
      </c>
      <c r="E7" s="57"/>
      <c r="F7" s="57"/>
      <c r="G7" s="57"/>
    </row>
    <row r="8" ht="19.5" customHeight="1" spans="1:7">
      <c r="A8" s="58" t="s">
        <v>89</v>
      </c>
      <c r="B8" s="57">
        <v>40</v>
      </c>
      <c r="C8" s="56" t="s">
        <v>13</v>
      </c>
      <c r="D8" s="57">
        <f t="shared" si="0"/>
        <v>0</v>
      </c>
      <c r="E8" s="57"/>
      <c r="F8" s="57"/>
      <c r="G8" s="57"/>
    </row>
    <row r="9" ht="19.5" customHeight="1" spans="1:7">
      <c r="A9" s="58" t="s">
        <v>90</v>
      </c>
      <c r="B9" s="57"/>
      <c r="C9" s="56" t="s">
        <v>15</v>
      </c>
      <c r="D9" s="57">
        <f t="shared" si="0"/>
        <v>0</v>
      </c>
      <c r="E9" s="57"/>
      <c r="F9" s="57"/>
      <c r="G9" s="57"/>
    </row>
    <row r="10" ht="19.5" customHeight="1" spans="1:7">
      <c r="A10" s="58"/>
      <c r="B10" s="59"/>
      <c r="C10" s="56" t="s">
        <v>17</v>
      </c>
      <c r="D10" s="57">
        <f t="shared" si="0"/>
        <v>0</v>
      </c>
      <c r="E10" s="57"/>
      <c r="F10" s="57"/>
      <c r="G10" s="57"/>
    </row>
    <row r="11" ht="19.5" customHeight="1" spans="1:7">
      <c r="A11" s="58"/>
      <c r="B11" s="59"/>
      <c r="C11" s="56" t="s">
        <v>19</v>
      </c>
      <c r="D11" s="57">
        <f t="shared" si="0"/>
        <v>0</v>
      </c>
      <c r="E11" s="57"/>
      <c r="F11" s="57"/>
      <c r="G11" s="57"/>
    </row>
    <row r="12" ht="19.5" customHeight="1" spans="1:7">
      <c r="A12" s="58"/>
      <c r="B12" s="59"/>
      <c r="C12" s="56" t="s">
        <v>21</v>
      </c>
      <c r="D12" s="57">
        <f t="shared" si="0"/>
        <v>0</v>
      </c>
      <c r="E12" s="57"/>
      <c r="F12" s="57"/>
      <c r="G12" s="57"/>
    </row>
    <row r="13" ht="19.5" customHeight="1" spans="1:7">
      <c r="A13" s="58"/>
      <c r="B13" s="59"/>
      <c r="C13" s="56" t="s">
        <v>23</v>
      </c>
      <c r="D13" s="57">
        <f t="shared" si="0"/>
        <v>0</v>
      </c>
      <c r="E13" s="57"/>
      <c r="F13" s="57"/>
      <c r="G13" s="57"/>
    </row>
    <row r="14" ht="19.5" customHeight="1" spans="1:7">
      <c r="A14" s="58"/>
      <c r="B14" s="59"/>
      <c r="C14" s="56" t="s">
        <v>25</v>
      </c>
      <c r="D14" s="57">
        <f t="shared" si="0"/>
        <v>0</v>
      </c>
      <c r="E14" s="57"/>
      <c r="F14" s="57"/>
      <c r="G14" s="57"/>
    </row>
    <row r="15" ht="19.5" customHeight="1" spans="1:7">
      <c r="A15" s="58"/>
      <c r="B15" s="59"/>
      <c r="C15" s="56" t="s">
        <v>26</v>
      </c>
      <c r="D15" s="57">
        <f t="shared" si="0"/>
        <v>0</v>
      </c>
      <c r="E15" s="57"/>
      <c r="F15" s="57"/>
      <c r="G15" s="57"/>
    </row>
    <row r="16" ht="19.5" customHeight="1" spans="1:7">
      <c r="A16" s="58"/>
      <c r="B16" s="59"/>
      <c r="C16" s="56" t="s">
        <v>27</v>
      </c>
      <c r="D16" s="57">
        <f t="shared" si="0"/>
        <v>0</v>
      </c>
      <c r="E16" s="57"/>
      <c r="F16" s="57"/>
      <c r="G16" s="57"/>
    </row>
    <row r="17" ht="19.5" customHeight="1" spans="1:7">
      <c r="A17" s="58"/>
      <c r="B17" s="59"/>
      <c r="C17" s="56" t="s">
        <v>28</v>
      </c>
      <c r="D17" s="57">
        <f t="shared" si="0"/>
        <v>40</v>
      </c>
      <c r="E17" s="57"/>
      <c r="F17" s="57">
        <v>40</v>
      </c>
      <c r="G17" s="57"/>
    </row>
    <row r="18" ht="19.5" customHeight="1" spans="1:7">
      <c r="A18" s="56"/>
      <c r="B18" s="59"/>
      <c r="C18" s="56" t="s">
        <v>29</v>
      </c>
      <c r="D18" s="57">
        <f t="shared" si="0"/>
        <v>0</v>
      </c>
      <c r="E18" s="57"/>
      <c r="F18" s="57"/>
      <c r="G18" s="57"/>
    </row>
    <row r="19" ht="19.5" customHeight="1" spans="1:7">
      <c r="A19" s="58"/>
      <c r="B19" s="59"/>
      <c r="C19" s="56" t="s">
        <v>30</v>
      </c>
      <c r="D19" s="57">
        <f t="shared" si="0"/>
        <v>0</v>
      </c>
      <c r="E19" s="57"/>
      <c r="F19" s="57"/>
      <c r="G19" s="57"/>
    </row>
    <row r="20" ht="19.5" customHeight="1" spans="1:7">
      <c r="A20" s="60"/>
      <c r="B20" s="57"/>
      <c r="C20" s="56" t="s">
        <v>31</v>
      </c>
      <c r="D20" s="57">
        <f t="shared" si="0"/>
        <v>0</v>
      </c>
      <c r="E20" s="57"/>
      <c r="F20" s="57"/>
      <c r="G20" s="57"/>
    </row>
    <row r="21" ht="19.5" customHeight="1" spans="1:7">
      <c r="A21" s="56"/>
      <c r="B21" s="59"/>
      <c r="C21" s="56" t="s">
        <v>32</v>
      </c>
      <c r="D21" s="57">
        <f t="shared" si="0"/>
        <v>0</v>
      </c>
      <c r="E21" s="57"/>
      <c r="F21" s="57"/>
      <c r="G21" s="57"/>
    </row>
    <row r="22" ht="19.5" customHeight="1" spans="1:7">
      <c r="A22" s="56"/>
      <c r="B22" s="59"/>
      <c r="C22" s="56" t="s">
        <v>33</v>
      </c>
      <c r="D22" s="57">
        <f t="shared" si="0"/>
        <v>0</v>
      </c>
      <c r="E22" s="57"/>
      <c r="F22" s="57"/>
      <c r="G22" s="57"/>
    </row>
    <row r="23" ht="19.5" customHeight="1" spans="1:7">
      <c r="A23" s="56"/>
      <c r="B23" s="59"/>
      <c r="C23" s="56" t="s">
        <v>34</v>
      </c>
      <c r="D23" s="57">
        <f t="shared" si="0"/>
        <v>0</v>
      </c>
      <c r="E23" s="57"/>
      <c r="F23" s="57"/>
      <c r="G23" s="57"/>
    </row>
    <row r="24" ht="19.5" customHeight="1" spans="1:7">
      <c r="A24" s="56"/>
      <c r="B24" s="57"/>
      <c r="C24" s="56" t="s">
        <v>35</v>
      </c>
      <c r="D24" s="57">
        <f t="shared" si="0"/>
        <v>0</v>
      </c>
      <c r="E24" s="57"/>
      <c r="F24" s="57"/>
      <c r="G24" s="57"/>
    </row>
    <row r="25" ht="19.5" customHeight="1" spans="1:7">
      <c r="A25" s="56"/>
      <c r="B25" s="57"/>
      <c r="C25" s="56" t="s">
        <v>36</v>
      </c>
      <c r="D25" s="57">
        <f t="shared" si="0"/>
        <v>0</v>
      </c>
      <c r="E25" s="57"/>
      <c r="F25" s="57"/>
      <c r="G25" s="57"/>
    </row>
    <row r="26" ht="19.5" customHeight="1" spans="1:7">
      <c r="A26" s="58"/>
      <c r="B26" s="57"/>
      <c r="C26" s="56" t="s">
        <v>37</v>
      </c>
      <c r="D26" s="57">
        <f t="shared" si="0"/>
        <v>0</v>
      </c>
      <c r="E26" s="57"/>
      <c r="F26" s="57"/>
      <c r="G26" s="57"/>
    </row>
    <row r="27" ht="19.5" customHeight="1" spans="1:7">
      <c r="A27" s="56"/>
      <c r="B27" s="57"/>
      <c r="C27" s="56" t="s">
        <v>38</v>
      </c>
      <c r="D27" s="57">
        <f t="shared" si="0"/>
        <v>0</v>
      </c>
      <c r="E27" s="57"/>
      <c r="F27" s="57"/>
      <c r="G27" s="57"/>
    </row>
    <row r="28" ht="19.5" customHeight="1" spans="1:7">
      <c r="A28" s="56"/>
      <c r="B28" s="57"/>
      <c r="C28" s="56" t="s">
        <v>39</v>
      </c>
      <c r="D28" s="57">
        <f t="shared" si="0"/>
        <v>0</v>
      </c>
      <c r="E28" s="57"/>
      <c r="F28" s="57"/>
      <c r="G28" s="57"/>
    </row>
    <row r="29" ht="19.5" customHeight="1" spans="1:7">
      <c r="A29" s="56"/>
      <c r="B29" s="57"/>
      <c r="C29" s="56" t="s">
        <v>40</v>
      </c>
      <c r="D29" s="57">
        <f>ROUND(D31-SUM(D7:D28),2)</f>
        <v>0</v>
      </c>
      <c r="E29" s="57">
        <f>ROUND(E31-SUM(E7:E28),2)</f>
        <v>0</v>
      </c>
      <c r="F29" s="57">
        <f>ROUND(F31-SUM(F7:F28),2)</f>
        <v>0</v>
      </c>
      <c r="G29" s="57">
        <f>ROUND(G31-SUM(G7:G28),2)</f>
        <v>0</v>
      </c>
    </row>
    <row r="30" ht="19.5" customHeight="1" spans="1:7">
      <c r="A30" s="56"/>
      <c r="B30" s="57"/>
      <c r="C30" s="56"/>
      <c r="D30" s="57"/>
      <c r="E30" s="57"/>
      <c r="F30" s="57"/>
      <c r="G30" s="57"/>
    </row>
    <row r="31" ht="19.5" customHeight="1" spans="1:7">
      <c r="A31" s="56" t="s">
        <v>91</v>
      </c>
      <c r="B31" s="57">
        <f>SUM(B7:B9)</f>
        <v>40</v>
      </c>
      <c r="C31" s="56" t="s">
        <v>92</v>
      </c>
      <c r="D31" s="57">
        <f>D35-D33</f>
        <v>40</v>
      </c>
      <c r="E31" s="57">
        <f>E35-E33</f>
        <v>0</v>
      </c>
      <c r="F31" s="57">
        <f>F35-F33</f>
        <v>40</v>
      </c>
      <c r="G31" s="57">
        <f>G35-G33</f>
        <v>0</v>
      </c>
    </row>
    <row r="32" ht="19.5" customHeight="1" spans="1:7">
      <c r="A32" s="56"/>
      <c r="B32" s="57"/>
      <c r="C32" s="56"/>
      <c r="D32" s="57"/>
      <c r="E32" s="57"/>
      <c r="F32" s="57"/>
      <c r="G32" s="57"/>
    </row>
    <row r="33" ht="19.5" customHeight="1" spans="1:7">
      <c r="A33" s="56" t="s">
        <v>48</v>
      </c>
      <c r="B33" s="57"/>
      <c r="C33" s="56" t="s">
        <v>49</v>
      </c>
      <c r="D33" s="61">
        <f>SUM(E33:G33)</f>
        <v>0</v>
      </c>
      <c r="E33" s="62"/>
      <c r="F33" s="62"/>
      <c r="G33" s="62"/>
    </row>
    <row r="34" ht="19.5" customHeight="1" spans="1:7">
      <c r="A34" s="56"/>
      <c r="B34" s="57"/>
      <c r="C34" s="56"/>
      <c r="D34" s="57"/>
      <c r="E34" s="57"/>
      <c r="F34" s="57"/>
      <c r="G34" s="57"/>
    </row>
    <row r="35" ht="19.5" customHeight="1" spans="1:7">
      <c r="A35" s="56" t="s">
        <v>93</v>
      </c>
      <c r="B35" s="57">
        <f>B31+B33</f>
        <v>40</v>
      </c>
      <c r="C35" s="56" t="s">
        <v>94</v>
      </c>
      <c r="D35" s="57">
        <f>SUM(E35:G35)</f>
        <v>40</v>
      </c>
      <c r="E35" s="63"/>
      <c r="F35" s="63">
        <v>40</v>
      </c>
      <c r="G35" s="63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8.85" defaultRowHeight="15" customHeight="1" outlineLevelRow="5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20"/>
      <c r="C1" s="21" t="s">
        <v>95</v>
      </c>
      <c r="D1" s="21"/>
      <c r="E1" s="21"/>
      <c r="F1" s="21"/>
      <c r="G1" s="21"/>
      <c r="H1" s="21"/>
      <c r="I1" s="21"/>
      <c r="J1" s="21"/>
      <c r="K1" s="21"/>
    </row>
    <row r="2" s="17" customFormat="1" ht="40.5" customHeight="1" spans="1:3">
      <c r="A2" s="22"/>
      <c r="C2" s="23" t="s">
        <v>96</v>
      </c>
    </row>
    <row r="3" ht="18" customHeight="1" spans="1:11">
      <c r="A3" s="24" t="s">
        <v>4</v>
      </c>
      <c r="B3" s="25"/>
      <c r="C3" s="26"/>
      <c r="D3" s="26"/>
      <c r="E3" s="26"/>
      <c r="F3" s="26"/>
      <c r="G3" s="26"/>
      <c r="H3" s="26"/>
      <c r="I3" s="26"/>
      <c r="J3" s="32"/>
      <c r="K3" s="33" t="s">
        <v>5</v>
      </c>
    </row>
    <row r="4" ht="19.5" customHeight="1" spans="1:11">
      <c r="A4" s="27" t="s">
        <v>54</v>
      </c>
      <c r="B4" s="27" t="s">
        <v>55</v>
      </c>
      <c r="C4" s="28" t="s">
        <v>56</v>
      </c>
      <c r="D4" s="29"/>
      <c r="E4" s="29"/>
      <c r="F4" s="28" t="s">
        <v>57</v>
      </c>
      <c r="G4" s="28" t="s">
        <v>58</v>
      </c>
      <c r="H4" s="28" t="s">
        <v>81</v>
      </c>
      <c r="I4" s="29"/>
      <c r="J4" s="29"/>
      <c r="K4" s="28" t="s">
        <v>82</v>
      </c>
    </row>
    <row r="5" s="18" customFormat="1" ht="19.5" customHeight="1" spans="1:11">
      <c r="A5" s="30"/>
      <c r="B5" s="30"/>
      <c r="C5" s="28" t="s">
        <v>64</v>
      </c>
      <c r="D5" s="28" t="s">
        <v>65</v>
      </c>
      <c r="E5" s="28" t="s">
        <v>66</v>
      </c>
      <c r="F5" s="28"/>
      <c r="G5" s="28"/>
      <c r="H5" s="28" t="s">
        <v>97</v>
      </c>
      <c r="I5" s="28" t="s">
        <v>98</v>
      </c>
      <c r="J5" s="28" t="s">
        <v>99</v>
      </c>
      <c r="K5" s="28"/>
    </row>
    <row r="6" ht="19.5" customHeight="1" spans="1:11">
      <c r="A6" s="30"/>
      <c r="B6" s="30"/>
      <c r="C6" s="27"/>
      <c r="D6" s="27"/>
      <c r="E6" s="27"/>
      <c r="F6" s="30"/>
      <c r="G6" s="31">
        <f>H6+K6</f>
        <v>0</v>
      </c>
      <c r="H6" s="31">
        <f>I6+J6</f>
        <v>0</v>
      </c>
      <c r="I6" s="31">
        <v>0</v>
      </c>
      <c r="J6" s="31">
        <v>0</v>
      </c>
      <c r="K6" s="31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pane ySplit="5" topLeftCell="A6" activePane="bottomLeft" state="frozen"/>
      <selection/>
      <selection pane="bottomLeft" activeCell="A1" sqref="A1:I1"/>
    </sheetView>
  </sheetViews>
  <sheetFormatPr defaultColWidth="8.85" defaultRowHeight="15" customHeight="1" outlineLevelRow="5"/>
  <cols>
    <col min="1" max="2" width="5.70833333333333" customWidth="1"/>
    <col min="3" max="3" width="32.85" customWidth="1"/>
    <col min="4" max="5" width="5.70833333333333" customWidth="1"/>
    <col min="6" max="6" width="32.85" customWidth="1"/>
    <col min="7" max="9" width="14.2833333333333" customWidth="1"/>
  </cols>
  <sheetData>
    <row r="1" s="34" customFormat="1" customHeight="1" spans="1:9">
      <c r="A1" s="21" t="s">
        <v>100</v>
      </c>
      <c r="B1" s="21"/>
      <c r="C1" s="21"/>
      <c r="D1" s="21"/>
      <c r="E1" s="21"/>
      <c r="F1" s="21"/>
      <c r="G1" s="21"/>
      <c r="H1" s="21"/>
      <c r="I1" s="21"/>
    </row>
    <row r="2" s="35" customFormat="1" ht="40.5" customHeight="1" spans="1:9">
      <c r="A2" s="36" t="s">
        <v>101</v>
      </c>
      <c r="B2" s="37"/>
      <c r="C2" s="37"/>
      <c r="D2" s="37"/>
      <c r="E2" s="37"/>
      <c r="F2" s="37"/>
      <c r="G2" s="37"/>
      <c r="H2" s="37"/>
      <c r="I2" s="37"/>
    </row>
    <row r="3" ht="21" customHeight="1" spans="1:9">
      <c r="A3" s="32" t="s">
        <v>4</v>
      </c>
      <c r="B3" s="32"/>
      <c r="C3" s="32"/>
      <c r="D3" s="32"/>
      <c r="E3" s="32"/>
      <c r="F3" s="32"/>
      <c r="G3" s="32"/>
      <c r="H3" s="32"/>
      <c r="I3" s="33" t="s">
        <v>5</v>
      </c>
    </row>
    <row r="4" s="18" customFormat="1" ht="21" customHeight="1" spans="1:9">
      <c r="A4" s="28" t="s">
        <v>56</v>
      </c>
      <c r="B4" s="28"/>
      <c r="C4" s="28" t="s">
        <v>102</v>
      </c>
      <c r="D4" s="28" t="s">
        <v>56</v>
      </c>
      <c r="E4" s="28"/>
      <c r="F4" s="28" t="s">
        <v>103</v>
      </c>
      <c r="G4" s="28" t="s">
        <v>104</v>
      </c>
      <c r="H4" s="28"/>
      <c r="I4" s="28"/>
    </row>
    <row r="5" s="18" customFormat="1" ht="21" customHeight="1" spans="1:9">
      <c r="A5" s="28" t="s">
        <v>64</v>
      </c>
      <c r="B5" s="28" t="s">
        <v>65</v>
      </c>
      <c r="C5" s="28"/>
      <c r="D5" s="28" t="s">
        <v>64</v>
      </c>
      <c r="E5" s="28" t="s">
        <v>65</v>
      </c>
      <c r="F5" s="28"/>
      <c r="G5" s="28" t="s">
        <v>67</v>
      </c>
      <c r="H5" s="28" t="s">
        <v>98</v>
      </c>
      <c r="I5" s="28" t="s">
        <v>99</v>
      </c>
    </row>
    <row r="6" ht="21" customHeight="1" spans="1:9">
      <c r="A6" s="27"/>
      <c r="B6" s="27"/>
      <c r="C6" s="30"/>
      <c r="D6" s="27"/>
      <c r="E6" s="27"/>
      <c r="F6" s="30"/>
      <c r="G6" s="38">
        <f>H6+I6</f>
        <v>0</v>
      </c>
      <c r="H6" s="38">
        <v>0</v>
      </c>
      <c r="I6" s="38">
        <v>0</v>
      </c>
    </row>
  </sheetData>
  <mergeCells count="8">
    <mergeCell ref="A1:I1"/>
    <mergeCell ref="A2:I2"/>
    <mergeCell ref="A3:H3"/>
    <mergeCell ref="A4:B4"/>
    <mergeCell ref="D4:E4"/>
    <mergeCell ref="G4:I4"/>
    <mergeCell ref="C4:C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C1" workbookViewId="0">
      <selection activeCell="K36" sqref="K36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20"/>
      <c r="C1" s="21" t="s">
        <v>105</v>
      </c>
      <c r="D1" s="21"/>
      <c r="E1" s="21"/>
      <c r="F1" s="21"/>
      <c r="G1" s="21"/>
      <c r="H1" s="21"/>
      <c r="I1" s="21"/>
      <c r="J1" s="21"/>
      <c r="K1" s="21"/>
    </row>
    <row r="2" s="17" customFormat="1" ht="40.5" customHeight="1" spans="1:3">
      <c r="A2" s="22"/>
      <c r="C2" s="23" t="s">
        <v>106</v>
      </c>
    </row>
    <row r="3" ht="18" customHeight="1" spans="1:11">
      <c r="A3" s="24" t="s">
        <v>4</v>
      </c>
      <c r="B3" s="25"/>
      <c r="C3" s="26"/>
      <c r="D3" s="26"/>
      <c r="E3" s="26"/>
      <c r="F3" s="26"/>
      <c r="G3" s="26"/>
      <c r="H3" s="26"/>
      <c r="I3" s="26"/>
      <c r="J3" s="32"/>
      <c r="K3" s="33" t="s">
        <v>5</v>
      </c>
    </row>
    <row r="4" ht="19.5" customHeight="1" spans="1:11">
      <c r="A4" s="27" t="s">
        <v>54</v>
      </c>
      <c r="B4" s="27" t="s">
        <v>55</v>
      </c>
      <c r="C4" s="28" t="s">
        <v>56</v>
      </c>
      <c r="D4" s="29"/>
      <c r="E4" s="29"/>
      <c r="F4" s="28" t="s">
        <v>57</v>
      </c>
      <c r="G4" s="28" t="s">
        <v>58</v>
      </c>
      <c r="H4" s="28" t="s">
        <v>81</v>
      </c>
      <c r="I4" s="29"/>
      <c r="J4" s="29"/>
      <c r="K4" s="28" t="s">
        <v>82</v>
      </c>
    </row>
    <row r="5" s="18" customFormat="1" ht="19.5" customHeight="1" spans="1:11">
      <c r="A5" s="30"/>
      <c r="B5" s="30"/>
      <c r="C5" s="28" t="s">
        <v>64</v>
      </c>
      <c r="D5" s="28" t="s">
        <v>65</v>
      </c>
      <c r="E5" s="28" t="s">
        <v>66</v>
      </c>
      <c r="F5" s="28"/>
      <c r="G5" s="28"/>
      <c r="H5" s="28" t="s">
        <v>97</v>
      </c>
      <c r="I5" s="28" t="s">
        <v>98</v>
      </c>
      <c r="J5" s="28" t="s">
        <v>99</v>
      </c>
      <c r="K5" s="28"/>
    </row>
    <row r="6" s="19" customFormat="1" ht="19.5" customHeight="1" spans="1:11">
      <c r="A6" s="30"/>
      <c r="B6" s="30"/>
      <c r="C6" s="27"/>
      <c r="D6" s="27"/>
      <c r="E6" s="27"/>
      <c r="F6" s="30" t="s">
        <v>71</v>
      </c>
      <c r="G6" s="31">
        <f>SUM(I6:K6)</f>
        <v>40</v>
      </c>
      <c r="H6" s="31">
        <f>I6+J6</f>
        <v>0</v>
      </c>
      <c r="I6" s="31">
        <v>0</v>
      </c>
      <c r="J6" s="31">
        <v>0</v>
      </c>
      <c r="K6" s="31">
        <v>40</v>
      </c>
    </row>
    <row r="7" ht="19.5" customHeight="1" spans="1:11">
      <c r="A7" s="30"/>
      <c r="B7" s="30"/>
      <c r="C7" s="27" t="s">
        <v>72</v>
      </c>
      <c r="D7" s="27"/>
      <c r="E7" s="27"/>
      <c r="F7" s="30" t="s">
        <v>73</v>
      </c>
      <c r="G7" s="31">
        <f>SUM(I7:K7)</f>
        <v>40</v>
      </c>
      <c r="H7" s="31">
        <f>I7+J7</f>
        <v>0</v>
      </c>
      <c r="I7" s="31">
        <v>0</v>
      </c>
      <c r="J7" s="31">
        <v>0</v>
      </c>
      <c r="K7" s="31">
        <v>40</v>
      </c>
    </row>
    <row r="8" ht="19.5" customHeight="1" spans="1:11">
      <c r="A8" s="30"/>
      <c r="B8" s="30"/>
      <c r="C8" s="27"/>
      <c r="D8" s="27" t="s">
        <v>74</v>
      </c>
      <c r="E8" s="27"/>
      <c r="F8" s="30" t="s">
        <v>75</v>
      </c>
      <c r="G8" s="31">
        <f>SUM(I8:K8)</f>
        <v>40</v>
      </c>
      <c r="H8" s="31">
        <f>I8+J8</f>
        <v>0</v>
      </c>
      <c r="I8" s="31">
        <v>0</v>
      </c>
      <c r="J8" s="31">
        <v>0</v>
      </c>
      <c r="K8" s="31">
        <v>40</v>
      </c>
    </row>
    <row r="9" ht="19.5" customHeight="1" spans="1:11">
      <c r="A9" s="30"/>
      <c r="B9" s="30"/>
      <c r="C9" s="27"/>
      <c r="D9" s="27"/>
      <c r="E9" s="27" t="s">
        <v>76</v>
      </c>
      <c r="F9" s="30" t="s">
        <v>77</v>
      </c>
      <c r="G9" s="31">
        <f>SUM(I9:K9)</f>
        <v>40</v>
      </c>
      <c r="H9" s="31">
        <f>I9+J9</f>
        <v>0</v>
      </c>
      <c r="I9" s="31">
        <v>0</v>
      </c>
      <c r="J9" s="31">
        <v>0</v>
      </c>
      <c r="K9" s="31">
        <v>40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E14" sqref="E14"/>
    </sheetView>
  </sheetViews>
  <sheetFormatPr defaultColWidth="9" defaultRowHeight="15" customHeight="1"/>
  <cols>
    <col min="1" max="1" width="8.75" style="2" customWidth="1"/>
    <col min="2" max="2" width="33.75" style="2" customWidth="1"/>
    <col min="3" max="6" width="26.75" style="4" customWidth="1"/>
    <col min="7" max="16384" width="9" style="1"/>
  </cols>
  <sheetData>
    <row r="1" s="1" customFormat="1" ht="24" customHeight="1" spans="1:9">
      <c r="A1" s="5" t="s">
        <v>107</v>
      </c>
      <c r="B1" s="5"/>
      <c r="C1" s="5"/>
      <c r="D1" s="5"/>
      <c r="E1" s="5"/>
      <c r="F1" s="5" t="s">
        <v>107</v>
      </c>
      <c r="G1" s="6"/>
      <c r="H1" s="6"/>
      <c r="I1" s="6"/>
    </row>
    <row r="2" s="2" customFormat="1" ht="31.5" customHeight="1" spans="1:6">
      <c r="A2" s="7" t="s">
        <v>108</v>
      </c>
      <c r="B2" s="7"/>
      <c r="C2" s="7"/>
      <c r="D2" s="7"/>
      <c r="E2" s="7"/>
      <c r="F2" s="7"/>
    </row>
    <row r="3" s="2" customFormat="1" ht="22.5" customHeight="1" spans="1:6">
      <c r="A3" s="8" t="s">
        <v>109</v>
      </c>
      <c r="B3" s="9"/>
      <c r="C3" s="9"/>
      <c r="D3" s="9"/>
      <c r="E3" s="10" t="s">
        <v>110</v>
      </c>
      <c r="F3" s="11" t="s">
        <v>111</v>
      </c>
    </row>
    <row r="4" s="2" customFormat="1" ht="26.25" customHeight="1" spans="1:6">
      <c r="A4" s="12" t="s">
        <v>112</v>
      </c>
      <c r="B4" s="12" t="s">
        <v>87</v>
      </c>
      <c r="C4" s="12" t="s">
        <v>113</v>
      </c>
      <c r="D4" s="12"/>
      <c r="E4" s="12"/>
      <c r="F4" s="12"/>
    </row>
    <row r="5" s="2" customFormat="1" ht="32.25" customHeight="1" spans="1:6">
      <c r="A5" s="12"/>
      <c r="B5" s="12"/>
      <c r="C5" s="12" t="s">
        <v>58</v>
      </c>
      <c r="D5" s="12" t="s">
        <v>114</v>
      </c>
      <c r="E5" s="12" t="s">
        <v>115</v>
      </c>
      <c r="F5" s="12" t="s">
        <v>116</v>
      </c>
    </row>
    <row r="6" s="2" customFormat="1" ht="26.25" customHeight="1" spans="1:6">
      <c r="A6" s="12" t="s">
        <v>117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</row>
    <row r="7" s="3" customFormat="1" ht="26.25" customHeight="1" spans="1:6">
      <c r="A7" s="13">
        <v>1</v>
      </c>
      <c r="B7" s="14" t="s">
        <v>58</v>
      </c>
      <c r="C7" s="15">
        <f t="shared" ref="C7:C13" si="0">SUM(D7,E7,F7)</f>
        <v>0</v>
      </c>
      <c r="D7" s="15">
        <f t="shared" ref="D7:F7" si="1">D8</f>
        <v>0</v>
      </c>
      <c r="E7" s="15">
        <f t="shared" si="1"/>
        <v>0</v>
      </c>
      <c r="F7" s="15">
        <f t="shared" si="1"/>
        <v>0</v>
      </c>
    </row>
    <row r="8" s="3" customFormat="1" ht="26.25" customHeight="1" spans="1:6">
      <c r="A8" s="13">
        <v>2</v>
      </c>
      <c r="B8" s="14" t="s">
        <v>118</v>
      </c>
      <c r="C8" s="15">
        <f t="shared" si="0"/>
        <v>0</v>
      </c>
      <c r="D8" s="15">
        <f t="shared" ref="D8:F8" si="2">SUM(D9,D11,D12,D13)</f>
        <v>0</v>
      </c>
      <c r="E8" s="15">
        <f t="shared" si="2"/>
        <v>0</v>
      </c>
      <c r="F8" s="15">
        <f t="shared" si="2"/>
        <v>0</v>
      </c>
    </row>
    <row r="9" s="3" customFormat="1" ht="26.25" customHeight="1" spans="1:6">
      <c r="A9" s="13">
        <v>3</v>
      </c>
      <c r="B9" s="14" t="s">
        <v>119</v>
      </c>
      <c r="C9" s="15">
        <f t="shared" si="0"/>
        <v>0</v>
      </c>
      <c r="D9" s="15">
        <v>0</v>
      </c>
      <c r="E9" s="15">
        <v>0</v>
      </c>
      <c r="F9" s="15">
        <v>0</v>
      </c>
    </row>
    <row r="10" s="3" customFormat="1" ht="26.25" customHeight="1" spans="1:6">
      <c r="A10" s="13">
        <v>4</v>
      </c>
      <c r="B10" s="14" t="s">
        <v>120</v>
      </c>
      <c r="C10" s="15">
        <f t="shared" si="0"/>
        <v>0</v>
      </c>
      <c r="D10" s="15">
        <f t="shared" ref="D10:F10" si="3">SUM(D11,D12)</f>
        <v>0</v>
      </c>
      <c r="E10" s="15">
        <f t="shared" si="3"/>
        <v>0</v>
      </c>
      <c r="F10" s="15">
        <f t="shared" si="3"/>
        <v>0</v>
      </c>
    </row>
    <row r="11" s="3" customFormat="1" ht="26.25" customHeight="1" spans="1:6">
      <c r="A11" s="13">
        <v>5</v>
      </c>
      <c r="B11" s="14" t="s">
        <v>121</v>
      </c>
      <c r="C11" s="15">
        <f t="shared" si="0"/>
        <v>0</v>
      </c>
      <c r="D11" s="15">
        <v>0</v>
      </c>
      <c r="E11" s="15">
        <v>0</v>
      </c>
      <c r="F11" s="15">
        <v>0</v>
      </c>
    </row>
    <row r="12" s="3" customFormat="1" ht="26.25" customHeight="1" spans="1:6">
      <c r="A12" s="13">
        <v>6</v>
      </c>
      <c r="B12" s="14" t="s">
        <v>122</v>
      </c>
      <c r="C12" s="15">
        <f t="shared" si="0"/>
        <v>0</v>
      </c>
      <c r="D12" s="15">
        <v>0</v>
      </c>
      <c r="E12" s="15">
        <v>0</v>
      </c>
      <c r="F12" s="15">
        <v>0</v>
      </c>
    </row>
    <row r="13" s="3" customFormat="1" ht="26.25" customHeight="1" spans="1:6">
      <c r="A13" s="13">
        <v>7</v>
      </c>
      <c r="B13" s="14" t="s">
        <v>123</v>
      </c>
      <c r="C13" s="15">
        <f t="shared" si="0"/>
        <v>0</v>
      </c>
      <c r="D13" s="15">
        <v>0</v>
      </c>
      <c r="E13" s="15">
        <v>0</v>
      </c>
      <c r="F13" s="15">
        <v>0</v>
      </c>
    </row>
    <row r="14" s="3" customFormat="1" ht="66" customHeight="1" spans="1:6">
      <c r="A14" s="13"/>
      <c r="B14" s="14"/>
      <c r="C14" s="16"/>
      <c r="D14" s="16"/>
      <c r="E14" s="16"/>
      <c r="F14" s="16"/>
    </row>
  </sheetData>
  <mergeCells count="6">
    <mergeCell ref="A1:F1"/>
    <mergeCell ref="A2:F2"/>
    <mergeCell ref="A3:D3"/>
    <mergeCell ref="C4:F4"/>
    <mergeCell ref="A4:A5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</vt:lpstr>
      <vt:lpstr>07 - 政府性基金预算支出表</vt:lpstr>
      <vt:lpstr>08 -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2025-03-04T06:39:00Z</dcterms:created>
  <dcterms:modified xsi:type="dcterms:W3CDTF">2025-03-10T01:38:30Z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8BB022D8C3EF433AA3315F446D2F8E80_12</vt:lpwstr>
  </property>
</Properties>
</file>