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351 - 政府采购预算表" sheetId="1" r:id="rId1"/>
  </sheets>
  <calcPr calcId="144525"/>
</workbook>
</file>

<file path=xl/sharedStrings.xml><?xml version="1.0" encoding="utf-8"?>
<sst xmlns="http://schemas.openxmlformats.org/spreadsheetml/2006/main" count="85">
  <si>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</si>
  <si>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</si>
  <si>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</si>
  <si>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</si>
  <si>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</si>
  <si>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</si>
  <si>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</si>
  <si>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</si>
  <si>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</si>
  <si>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</si>
  <si>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</si>
  <si>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</si>
  <si>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</si>
  <si>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</si>
  <si>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</si>
  <si>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</si>
  <si>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</si>
  <si>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</si>
  <si>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</si>
  <si>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</si>
  <si>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</si>
  <si>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</si>
  <si>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</si>
  <si>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</si>
  <si>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</si>
  <si>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</si>
  <si>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</si>
  <si>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</si>
  <si>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</si>
  <si>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</si>
  <si>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</si>
  <si>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</si>
  <si>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</si>
  <si>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415</t>
  </si>
  <si>
    <t>　青岛西海岸交通商务区管理委员会</t>
  </si>
  <si>
    <t>415001</t>
  </si>
  <si>
    <t>　　青岛西海岸交通商务区管理委员会本级</t>
  </si>
  <si>
    <t>37021125002104150007N</t>
  </si>
  <si>
    <t>公用经费-综合定额</t>
  </si>
  <si>
    <t>一般财力</t>
  </si>
  <si>
    <t>货物</t>
  </si>
  <si>
    <t>A071003</t>
  </si>
  <si>
    <t>纸制品</t>
  </si>
  <si>
    <t>框架协议</t>
  </si>
  <si>
    <t>部门集中采购</t>
  </si>
  <si>
    <t>无</t>
  </si>
  <si>
    <t>A02010108</t>
  </si>
  <si>
    <t>便携式计算机</t>
  </si>
  <si>
    <t>超市采购</t>
  </si>
  <si>
    <t>A05010501</t>
  </si>
  <si>
    <t>书柜</t>
  </si>
  <si>
    <t>A05010103</t>
  </si>
  <si>
    <t>轻金属床类</t>
  </si>
  <si>
    <t>A05010401</t>
  </si>
  <si>
    <t>三人沙发</t>
  </si>
  <si>
    <t>A05010204</t>
  </si>
  <si>
    <t>茶几</t>
  </si>
  <si>
    <t>A02010109</t>
  </si>
  <si>
    <t>平板式计算机</t>
  </si>
  <si>
    <t>自行采购</t>
  </si>
  <si>
    <t>自行组织</t>
  </si>
  <si>
    <t>A02010105</t>
  </si>
  <si>
    <t>台式计算机</t>
  </si>
  <si>
    <t>370211250021041500094</t>
  </si>
  <si>
    <t>公用经费-分项定额</t>
  </si>
  <si>
    <t>服务</t>
  </si>
  <si>
    <t>C18040102</t>
  </si>
  <si>
    <t>财产保险服务</t>
  </si>
  <si>
    <t>C23120301</t>
  </si>
  <si>
    <t>车辆维修和保养服务</t>
  </si>
  <si>
    <t>C231103</t>
  </si>
  <si>
    <t>车辆及其他运输机械租赁服务</t>
  </si>
  <si>
    <t>37021125002204150012C</t>
  </si>
  <si>
    <t>四1022-办公场所运行费</t>
  </si>
  <si>
    <t>C2104</t>
  </si>
  <si>
    <t>物业管理服务</t>
  </si>
  <si>
    <t>省政府采购中心</t>
  </si>
  <si>
    <t>37021125568904150003P</t>
  </si>
  <si>
    <t>四1211-青岛西站公共区域运营维护费</t>
  </si>
  <si>
    <t>政府性基金收入</t>
  </si>
  <si>
    <t>C99</t>
  </si>
  <si>
    <t>其他服务</t>
  </si>
  <si>
    <t>公开招标</t>
  </si>
  <si>
    <t>委托采购</t>
  </si>
  <si>
    <t>社会代理机构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</si>
</sst>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top"/>
    </xf>
    <xf numFmtId="180" fontId="1" fillId="0" borderId="0">
      <alignment vertical="top"/>
    </xf>
    <xf numFmtId="0" fontId="5" fillId="26" borderId="0">
      <alignment vertical="top"/>
    </xf>
    <xf numFmtId="0" fontId="20" fillId="23" borderId="9">
      <alignment vertical="top"/>
    </xf>
    <xf numFmtId="177" fontId="1" fillId="0" borderId="0">
      <alignment vertical="top"/>
    </xf>
    <xf numFmtId="178" fontId="1" fillId="0" borderId="0">
      <alignment vertical="top"/>
    </xf>
    <xf numFmtId="0" fontId="5" fillId="6" borderId="0">
      <alignment vertical="top"/>
    </xf>
    <xf numFmtId="0" fontId="12" fillId="10" borderId="0">
      <alignment vertical="top"/>
    </xf>
    <xf numFmtId="179" fontId="1" fillId="0" borderId="0">
      <alignment vertical="top"/>
    </xf>
    <xf numFmtId="0" fontId="13" fillId="29" borderId="0">
      <alignment vertical="top"/>
    </xf>
    <xf numFmtId="0" fontId="18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1" fillId="0" borderId="0" applyNumberFormat="0" applyFill="0" applyBorder="0" applyAlignment="0" applyProtection="0">
      <alignment vertical="center"/>
    </xf>
    <xf numFmtId="0" fontId="1" fillId="15" borderId="6">
      <alignment vertical="top"/>
    </xf>
    <xf numFmtId="0" fontId="13" fillId="22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0" fontId="17" fillId="0" borderId="0">
      <alignment vertical="top"/>
    </xf>
    <xf numFmtId="0" fontId="9" fillId="0" borderId="0">
      <alignment vertical="top"/>
    </xf>
    <xf numFmtId="0" fontId="15" fillId="0" borderId="5">
      <alignment vertical="top"/>
    </xf>
    <xf numFmtId="0" fontId="7" fillId="0" borderId="3">
      <alignment vertical="top"/>
    </xf>
    <xf numFmtId="0" fontId="13" fillId="28" borderId="0">
      <alignment vertical="top"/>
    </xf>
    <xf numFmtId="0" fontId="10" fillId="0" borderId="8">
      <alignment vertical="top"/>
    </xf>
    <xf numFmtId="0" fontId="13" fillId="21" borderId="0">
      <alignment vertical="top"/>
    </xf>
    <xf numFmtId="0" fontId="14" fillId="14" borderId="4">
      <alignment vertical="top"/>
    </xf>
    <xf numFmtId="0" fontId="21" fillId="14" borderId="9">
      <alignment vertical="top"/>
    </xf>
    <xf numFmtId="0" fontId="6" fillId="5" borderId="2">
      <alignment vertical="top"/>
    </xf>
    <xf numFmtId="0" fontId="5" fillId="33" borderId="0">
      <alignment vertical="top"/>
    </xf>
    <xf numFmtId="0" fontId="13" fillId="18" borderId="0">
      <alignment vertical="top"/>
    </xf>
    <xf numFmtId="0" fontId="22" fillId="0" borderId="10">
      <alignment vertical="top"/>
    </xf>
    <xf numFmtId="0" fontId="16" fillId="0" borderId="7">
      <alignment vertical="top"/>
    </xf>
    <xf numFmtId="0" fontId="23" fillId="32" borderId="0">
      <alignment vertical="top"/>
    </xf>
    <xf numFmtId="0" fontId="19" fillId="20" borderId="0">
      <alignment vertical="top"/>
    </xf>
    <xf numFmtId="0" fontId="5" fillId="25" borderId="0">
      <alignment vertical="top"/>
    </xf>
    <xf numFmtId="0" fontId="13" fillId="13" borderId="0">
      <alignment vertical="top"/>
    </xf>
    <xf numFmtId="0" fontId="5" fillId="24" borderId="0">
      <alignment vertical="top"/>
    </xf>
    <xf numFmtId="0" fontId="5" fillId="4" borderId="0">
      <alignment vertical="top"/>
    </xf>
    <xf numFmtId="0" fontId="5" fillId="31" borderId="0">
      <alignment vertical="top"/>
    </xf>
    <xf numFmtId="0" fontId="5" fillId="9" borderId="0">
      <alignment vertical="top"/>
    </xf>
    <xf numFmtId="0" fontId="13" fillId="12" borderId="0">
      <alignment vertical="top"/>
    </xf>
    <xf numFmtId="0" fontId="13" fillId="17" borderId="0">
      <alignment vertical="top"/>
    </xf>
    <xf numFmtId="0" fontId="5" fillId="30" borderId="0">
      <alignment vertical="top"/>
    </xf>
    <xf numFmtId="0" fontId="5" fillId="8" borderId="0">
      <alignment vertical="top"/>
    </xf>
    <xf numFmtId="0" fontId="13" fillId="11" borderId="0">
      <alignment vertical="top"/>
    </xf>
    <xf numFmtId="0" fontId="5" fillId="3" borderId="0">
      <alignment vertical="top"/>
    </xf>
    <xf numFmtId="0" fontId="13" fillId="27" borderId="0">
      <alignment vertical="top"/>
    </xf>
    <xf numFmtId="0" fontId="13" fillId="16" borderId="0">
      <alignment vertical="top"/>
    </xf>
    <xf numFmtId="0" fontId="5" fillId="7" borderId="0">
      <alignment vertical="top"/>
    </xf>
    <xf numFmtId="0" fontId="13" fillId="19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27"/>
  <sheetViews>
    <sheetView showGridLines="0" tabSelected="1" workbookViewId="0">
      <pane ySplit="6" topLeftCell="A7" activePane="bottomLeft" state="frozen"/>
      <selection/>
      <selection pane="bottomLeft" activeCell="D31" sqref="D31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2">
      <c r="A1" s="4"/>
      <c r="B1" s="5"/>
      <c r="C1" s="5"/>
      <c r="E1" s="5"/>
      <c r="F1" s="5"/>
      <c r="G1" s="5"/>
      <c r="H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Z3" s="24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1" t="s">
        <v>16</v>
      </c>
      <c r="Z4" s="11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5"/>
      <c r="Z6" s="25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27" si="0">N7+R7+S7+T7+U7</f>
        <v>1429.843</v>
      </c>
      <c r="N7" s="19">
        <f t="shared" ref="N7:N27" si="1">SUM(O7:Q7)</f>
        <v>1429.843</v>
      </c>
      <c r="O7" s="20">
        <v>68.383</v>
      </c>
      <c r="P7" s="20">
        <v>1361.46</v>
      </c>
      <c r="Q7" s="20">
        <v>0</v>
      </c>
      <c r="R7" s="20">
        <v>0</v>
      </c>
      <c r="S7" s="20">
        <v>0</v>
      </c>
      <c r="T7" s="19">
        <f t="shared" ref="T7:T27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1429.543</v>
      </c>
      <c r="Z7" s="20">
        <v>0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1429.843</v>
      </c>
      <c r="N8" s="19">
        <f t="shared" si="1"/>
        <v>1429.843</v>
      </c>
      <c r="O8" s="20">
        <v>68.383</v>
      </c>
      <c r="P8" s="20">
        <v>1361.46</v>
      </c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1429.543</v>
      </c>
      <c r="Z8" s="20">
        <v>0</v>
      </c>
    </row>
    <row r="9" customHeight="1" spans="1:26">
      <c r="A9" s="13">
        <v>3</v>
      </c>
      <c r="B9" s="14" t="s">
        <v>33</v>
      </c>
      <c r="C9" s="14" t="s">
        <v>34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1429.843</v>
      </c>
      <c r="N9" s="19">
        <f t="shared" si="1"/>
        <v>1429.843</v>
      </c>
      <c r="O9" s="20">
        <v>68.383</v>
      </c>
      <c r="P9" s="20">
        <v>1361.46</v>
      </c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1429.543</v>
      </c>
      <c r="Z9" s="20">
        <v>0</v>
      </c>
    </row>
    <row r="10" customHeight="1" spans="1:26">
      <c r="A10" s="13">
        <v>4</v>
      </c>
      <c r="B10" s="14" t="s">
        <v>35</v>
      </c>
      <c r="C10" s="14" t="s">
        <v>36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1429.843</v>
      </c>
      <c r="N10" s="19">
        <f t="shared" si="1"/>
        <v>1429.843</v>
      </c>
      <c r="O10" s="20">
        <v>68.383</v>
      </c>
      <c r="P10" s="20">
        <v>1361.46</v>
      </c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1429.543</v>
      </c>
      <c r="Z10" s="20">
        <v>0</v>
      </c>
    </row>
    <row r="11" customHeight="1" spans="1:26">
      <c r="A11" s="13">
        <v>5</v>
      </c>
      <c r="B11" s="14"/>
      <c r="C11" s="14"/>
      <c r="D11" s="14" t="s">
        <v>37</v>
      </c>
      <c r="E11" s="14" t="s">
        <v>38</v>
      </c>
      <c r="F11" s="14" t="s">
        <v>39</v>
      </c>
      <c r="G11" s="14" t="s">
        <v>40</v>
      </c>
      <c r="H11" s="14" t="s">
        <v>41</v>
      </c>
      <c r="I11" s="18" t="s">
        <v>42</v>
      </c>
      <c r="J11" s="14" t="s">
        <v>43</v>
      </c>
      <c r="K11" s="14" t="s">
        <v>44</v>
      </c>
      <c r="L11" s="14" t="s">
        <v>45</v>
      </c>
      <c r="M11" s="19">
        <f t="shared" si="0"/>
        <v>0.54</v>
      </c>
      <c r="N11" s="19">
        <f t="shared" si="1"/>
        <v>0.54</v>
      </c>
      <c r="O11" s="20">
        <v>0.54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0.54</v>
      </c>
      <c r="Z11" s="20">
        <v>0</v>
      </c>
    </row>
    <row r="12" customHeight="1" spans="1:26">
      <c r="A12" s="13">
        <v>6</v>
      </c>
      <c r="B12" s="14"/>
      <c r="C12" s="14"/>
      <c r="D12" s="14" t="s">
        <v>37</v>
      </c>
      <c r="E12" s="14" t="s">
        <v>38</v>
      </c>
      <c r="F12" s="14" t="s">
        <v>39</v>
      </c>
      <c r="G12" s="14" t="s">
        <v>40</v>
      </c>
      <c r="H12" s="14" t="s">
        <v>46</v>
      </c>
      <c r="I12" s="18" t="s">
        <v>47</v>
      </c>
      <c r="J12" s="14" t="s">
        <v>48</v>
      </c>
      <c r="K12" s="14" t="s">
        <v>44</v>
      </c>
      <c r="L12" s="14" t="s">
        <v>45</v>
      </c>
      <c r="M12" s="19">
        <f t="shared" si="0"/>
        <v>0.9</v>
      </c>
      <c r="N12" s="19">
        <f t="shared" si="1"/>
        <v>0.9</v>
      </c>
      <c r="O12" s="20">
        <v>0.9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0.9</v>
      </c>
      <c r="Z12" s="20">
        <v>0</v>
      </c>
    </row>
    <row r="13" customHeight="1" spans="1:26">
      <c r="A13" s="13">
        <v>7</v>
      </c>
      <c r="B13" s="14"/>
      <c r="C13" s="14"/>
      <c r="D13" s="14" t="s">
        <v>37</v>
      </c>
      <c r="E13" s="14" t="s">
        <v>38</v>
      </c>
      <c r="F13" s="14" t="s">
        <v>39</v>
      </c>
      <c r="G13" s="14" t="s">
        <v>40</v>
      </c>
      <c r="H13" s="14" t="s">
        <v>49</v>
      </c>
      <c r="I13" s="18" t="s">
        <v>50</v>
      </c>
      <c r="J13" s="14" t="s">
        <v>48</v>
      </c>
      <c r="K13" s="14" t="s">
        <v>44</v>
      </c>
      <c r="L13" s="14" t="s">
        <v>45</v>
      </c>
      <c r="M13" s="19">
        <f t="shared" si="0"/>
        <v>0.52</v>
      </c>
      <c r="N13" s="19">
        <f t="shared" si="1"/>
        <v>0.52</v>
      </c>
      <c r="O13" s="20">
        <v>0.52</v>
      </c>
      <c r="P13" s="20">
        <v>0</v>
      </c>
      <c r="Q13" s="20">
        <v>0</v>
      </c>
      <c r="R13" s="20">
        <v>0</v>
      </c>
      <c r="S13" s="20">
        <v>0</v>
      </c>
      <c r="T13" s="19">
        <f t="shared" si="2"/>
        <v>0</v>
      </c>
      <c r="U13" s="20">
        <v>0</v>
      </c>
      <c r="V13" s="20">
        <v>0</v>
      </c>
      <c r="W13" s="23">
        <v>0</v>
      </c>
      <c r="X13" s="23">
        <v>0</v>
      </c>
      <c r="Y13" s="20">
        <v>0.52</v>
      </c>
      <c r="Z13" s="20">
        <v>0</v>
      </c>
    </row>
    <row r="14" customHeight="1" spans="1:26">
      <c r="A14" s="13">
        <v>8</v>
      </c>
      <c r="B14" s="14"/>
      <c r="C14" s="14"/>
      <c r="D14" s="14" t="s">
        <v>37</v>
      </c>
      <c r="E14" s="14" t="s">
        <v>38</v>
      </c>
      <c r="F14" s="14" t="s">
        <v>39</v>
      </c>
      <c r="G14" s="14" t="s">
        <v>40</v>
      </c>
      <c r="H14" s="14" t="s">
        <v>51</v>
      </c>
      <c r="I14" s="18" t="s">
        <v>52</v>
      </c>
      <c r="J14" s="14" t="s">
        <v>48</v>
      </c>
      <c r="K14" s="14" t="s">
        <v>44</v>
      </c>
      <c r="L14" s="14" t="s">
        <v>45</v>
      </c>
      <c r="M14" s="19">
        <f t="shared" si="0"/>
        <v>0.26</v>
      </c>
      <c r="N14" s="19">
        <f t="shared" si="1"/>
        <v>0.26</v>
      </c>
      <c r="O14" s="20">
        <v>0.26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3">
        <v>0</v>
      </c>
      <c r="X14" s="23">
        <v>0</v>
      </c>
      <c r="Y14" s="20">
        <v>0.26</v>
      </c>
      <c r="Z14" s="20">
        <v>0</v>
      </c>
    </row>
    <row r="15" customHeight="1" spans="1:26">
      <c r="A15" s="13">
        <v>9</v>
      </c>
      <c r="B15" s="14"/>
      <c r="C15" s="14"/>
      <c r="D15" s="14" t="s">
        <v>37</v>
      </c>
      <c r="E15" s="14" t="s">
        <v>38</v>
      </c>
      <c r="F15" s="14" t="s">
        <v>39</v>
      </c>
      <c r="G15" s="14" t="s">
        <v>40</v>
      </c>
      <c r="H15" s="14" t="s">
        <v>53</v>
      </c>
      <c r="I15" s="18" t="s">
        <v>54</v>
      </c>
      <c r="J15" s="14" t="s">
        <v>48</v>
      </c>
      <c r="K15" s="14" t="s">
        <v>44</v>
      </c>
      <c r="L15" s="14" t="s">
        <v>45</v>
      </c>
      <c r="M15" s="19">
        <f t="shared" si="0"/>
        <v>0.36</v>
      </c>
      <c r="N15" s="19">
        <f t="shared" si="1"/>
        <v>0.36</v>
      </c>
      <c r="O15" s="20">
        <v>0.36</v>
      </c>
      <c r="P15" s="20">
        <v>0</v>
      </c>
      <c r="Q15" s="20">
        <v>0</v>
      </c>
      <c r="R15" s="20">
        <v>0</v>
      </c>
      <c r="S15" s="20">
        <v>0</v>
      </c>
      <c r="T15" s="19">
        <f t="shared" si="2"/>
        <v>0</v>
      </c>
      <c r="U15" s="20">
        <v>0</v>
      </c>
      <c r="V15" s="20">
        <v>0</v>
      </c>
      <c r="W15" s="23">
        <v>0</v>
      </c>
      <c r="X15" s="23">
        <v>0</v>
      </c>
      <c r="Y15" s="20">
        <v>0.36</v>
      </c>
      <c r="Z15" s="20">
        <v>0</v>
      </c>
    </row>
    <row r="16" customHeight="1" spans="1:26">
      <c r="A16" s="13">
        <v>10</v>
      </c>
      <c r="B16" s="14"/>
      <c r="C16" s="14"/>
      <c r="D16" s="14" t="s">
        <v>37</v>
      </c>
      <c r="E16" s="14" t="s">
        <v>38</v>
      </c>
      <c r="F16" s="14" t="s">
        <v>39</v>
      </c>
      <c r="G16" s="14" t="s">
        <v>40</v>
      </c>
      <c r="H16" s="14" t="s">
        <v>49</v>
      </c>
      <c r="I16" s="18" t="s">
        <v>50</v>
      </c>
      <c r="J16" s="14" t="s">
        <v>48</v>
      </c>
      <c r="K16" s="14" t="s">
        <v>44</v>
      </c>
      <c r="L16" s="14" t="s">
        <v>45</v>
      </c>
      <c r="M16" s="19">
        <f t="shared" si="0"/>
        <v>0.38</v>
      </c>
      <c r="N16" s="19">
        <f t="shared" si="1"/>
        <v>0.38</v>
      </c>
      <c r="O16" s="20">
        <v>0.38</v>
      </c>
      <c r="P16" s="20">
        <v>0</v>
      </c>
      <c r="Q16" s="20">
        <v>0</v>
      </c>
      <c r="R16" s="20">
        <v>0</v>
      </c>
      <c r="S16" s="20">
        <v>0</v>
      </c>
      <c r="T16" s="19">
        <f t="shared" si="2"/>
        <v>0</v>
      </c>
      <c r="U16" s="20">
        <v>0</v>
      </c>
      <c r="V16" s="20">
        <v>0</v>
      </c>
      <c r="W16" s="23">
        <v>0</v>
      </c>
      <c r="X16" s="23">
        <v>0</v>
      </c>
      <c r="Y16" s="20">
        <v>0.38</v>
      </c>
      <c r="Z16" s="20">
        <v>0</v>
      </c>
    </row>
    <row r="17" customHeight="1" spans="1:26">
      <c r="A17" s="13">
        <v>11</v>
      </c>
      <c r="B17" s="14"/>
      <c r="C17" s="14"/>
      <c r="D17" s="14" t="s">
        <v>37</v>
      </c>
      <c r="E17" s="14" t="s">
        <v>38</v>
      </c>
      <c r="F17" s="14" t="s">
        <v>39</v>
      </c>
      <c r="G17" s="14" t="s">
        <v>40</v>
      </c>
      <c r="H17" s="14" t="s">
        <v>53</v>
      </c>
      <c r="I17" s="18" t="s">
        <v>54</v>
      </c>
      <c r="J17" s="14" t="s">
        <v>48</v>
      </c>
      <c r="K17" s="14" t="s">
        <v>44</v>
      </c>
      <c r="L17" s="14" t="s">
        <v>45</v>
      </c>
      <c r="M17" s="19">
        <f t="shared" si="0"/>
        <v>0.168</v>
      </c>
      <c r="N17" s="19">
        <f t="shared" si="1"/>
        <v>0.168</v>
      </c>
      <c r="O17" s="20">
        <v>0.168</v>
      </c>
      <c r="P17" s="20">
        <v>0</v>
      </c>
      <c r="Q17" s="20">
        <v>0</v>
      </c>
      <c r="R17" s="20">
        <v>0</v>
      </c>
      <c r="S17" s="20">
        <v>0</v>
      </c>
      <c r="T17" s="19">
        <f t="shared" si="2"/>
        <v>0</v>
      </c>
      <c r="U17" s="20">
        <v>0</v>
      </c>
      <c r="V17" s="20">
        <v>0</v>
      </c>
      <c r="W17" s="23">
        <v>0</v>
      </c>
      <c r="X17" s="23">
        <v>0</v>
      </c>
      <c r="Y17" s="20">
        <v>0.168</v>
      </c>
      <c r="Z17" s="20">
        <v>0</v>
      </c>
    </row>
    <row r="18" customHeight="1" spans="1:26">
      <c r="A18" s="13">
        <v>12</v>
      </c>
      <c r="B18" s="14"/>
      <c r="C18" s="14"/>
      <c r="D18" s="14" t="s">
        <v>37</v>
      </c>
      <c r="E18" s="14" t="s">
        <v>38</v>
      </c>
      <c r="F18" s="14" t="s">
        <v>39</v>
      </c>
      <c r="G18" s="14" t="s">
        <v>40</v>
      </c>
      <c r="H18" s="14" t="s">
        <v>55</v>
      </c>
      <c r="I18" s="18" t="s">
        <v>56</v>
      </c>
      <c r="J18" s="14" t="s">
        <v>48</v>
      </c>
      <c r="K18" s="14" t="s">
        <v>44</v>
      </c>
      <c r="L18" s="14" t="s">
        <v>45</v>
      </c>
      <c r="M18" s="19">
        <f t="shared" si="0"/>
        <v>0.03</v>
      </c>
      <c r="N18" s="19">
        <f t="shared" si="1"/>
        <v>0.03</v>
      </c>
      <c r="O18" s="20">
        <v>0.03</v>
      </c>
      <c r="P18" s="20">
        <v>0</v>
      </c>
      <c r="Q18" s="20">
        <v>0</v>
      </c>
      <c r="R18" s="20">
        <v>0</v>
      </c>
      <c r="S18" s="20">
        <v>0</v>
      </c>
      <c r="T18" s="19">
        <f t="shared" si="2"/>
        <v>0</v>
      </c>
      <c r="U18" s="20">
        <v>0</v>
      </c>
      <c r="V18" s="20">
        <v>0</v>
      </c>
      <c r="W18" s="23">
        <v>0</v>
      </c>
      <c r="X18" s="23">
        <v>0</v>
      </c>
      <c r="Y18" s="20">
        <v>0.03</v>
      </c>
      <c r="Z18" s="20">
        <v>0</v>
      </c>
    </row>
    <row r="19" customHeight="1" spans="1:26">
      <c r="A19" s="13">
        <v>13</v>
      </c>
      <c r="B19" s="14"/>
      <c r="C19" s="14"/>
      <c r="D19" s="14" t="s">
        <v>37</v>
      </c>
      <c r="E19" s="14" t="s">
        <v>38</v>
      </c>
      <c r="F19" s="14" t="s">
        <v>39</v>
      </c>
      <c r="G19" s="14" t="s">
        <v>40</v>
      </c>
      <c r="H19" s="14" t="s">
        <v>55</v>
      </c>
      <c r="I19" s="18" t="s">
        <v>56</v>
      </c>
      <c r="J19" s="14" t="s">
        <v>48</v>
      </c>
      <c r="K19" s="14" t="s">
        <v>44</v>
      </c>
      <c r="L19" s="14" t="s">
        <v>45</v>
      </c>
      <c r="M19" s="19">
        <f t="shared" si="0"/>
        <v>0.135</v>
      </c>
      <c r="N19" s="19">
        <f t="shared" si="1"/>
        <v>0.135</v>
      </c>
      <c r="O19" s="20">
        <v>0.135</v>
      </c>
      <c r="P19" s="20">
        <v>0</v>
      </c>
      <c r="Q19" s="20">
        <v>0</v>
      </c>
      <c r="R19" s="20">
        <v>0</v>
      </c>
      <c r="S19" s="20">
        <v>0</v>
      </c>
      <c r="T19" s="19">
        <f t="shared" si="2"/>
        <v>0</v>
      </c>
      <c r="U19" s="20">
        <v>0</v>
      </c>
      <c r="V19" s="20">
        <v>0</v>
      </c>
      <c r="W19" s="23">
        <v>0</v>
      </c>
      <c r="X19" s="23">
        <v>0</v>
      </c>
      <c r="Y19" s="20">
        <v>0.135</v>
      </c>
      <c r="Z19" s="20">
        <v>0</v>
      </c>
    </row>
    <row r="20" customHeight="1" spans="1:26">
      <c r="A20" s="13">
        <v>14</v>
      </c>
      <c r="B20" s="14"/>
      <c r="C20" s="14"/>
      <c r="D20" s="14" t="s">
        <v>37</v>
      </c>
      <c r="E20" s="14" t="s">
        <v>38</v>
      </c>
      <c r="F20" s="14" t="s">
        <v>39</v>
      </c>
      <c r="G20" s="14" t="s">
        <v>40</v>
      </c>
      <c r="H20" s="14" t="s">
        <v>57</v>
      </c>
      <c r="I20" s="18" t="s">
        <v>58</v>
      </c>
      <c r="J20" s="14" t="s">
        <v>59</v>
      </c>
      <c r="K20" s="14" t="s">
        <v>60</v>
      </c>
      <c r="L20" s="14" t="s">
        <v>45</v>
      </c>
      <c r="M20" s="19">
        <f t="shared" si="0"/>
        <v>0.4</v>
      </c>
      <c r="N20" s="19">
        <f t="shared" si="1"/>
        <v>0.4</v>
      </c>
      <c r="O20" s="20">
        <v>0.4</v>
      </c>
      <c r="P20" s="20">
        <v>0</v>
      </c>
      <c r="Q20" s="20">
        <v>0</v>
      </c>
      <c r="R20" s="20">
        <v>0</v>
      </c>
      <c r="S20" s="20">
        <v>0</v>
      </c>
      <c r="T20" s="19">
        <f t="shared" si="2"/>
        <v>0</v>
      </c>
      <c r="U20" s="20">
        <v>0</v>
      </c>
      <c r="V20" s="20">
        <v>0</v>
      </c>
      <c r="W20" s="23">
        <v>0</v>
      </c>
      <c r="X20" s="23">
        <v>0</v>
      </c>
      <c r="Y20" s="20">
        <v>0.4</v>
      </c>
      <c r="Z20" s="20">
        <v>0</v>
      </c>
    </row>
    <row r="21" customHeight="1" spans="1:26">
      <c r="A21" s="13">
        <v>15</v>
      </c>
      <c r="B21" s="14"/>
      <c r="C21" s="14"/>
      <c r="D21" s="14" t="s">
        <v>37</v>
      </c>
      <c r="E21" s="14" t="s">
        <v>38</v>
      </c>
      <c r="F21" s="14" t="s">
        <v>39</v>
      </c>
      <c r="G21" s="14" t="s">
        <v>40</v>
      </c>
      <c r="H21" s="14" t="s">
        <v>61</v>
      </c>
      <c r="I21" s="18" t="s">
        <v>62</v>
      </c>
      <c r="J21" s="14" t="s">
        <v>48</v>
      </c>
      <c r="K21" s="14" t="s">
        <v>44</v>
      </c>
      <c r="L21" s="14" t="s">
        <v>45</v>
      </c>
      <c r="M21" s="19">
        <f t="shared" si="0"/>
        <v>0.55</v>
      </c>
      <c r="N21" s="19">
        <f t="shared" si="1"/>
        <v>0.55</v>
      </c>
      <c r="O21" s="20">
        <v>0.55</v>
      </c>
      <c r="P21" s="20">
        <v>0</v>
      </c>
      <c r="Q21" s="20">
        <v>0</v>
      </c>
      <c r="R21" s="20">
        <v>0</v>
      </c>
      <c r="S21" s="20">
        <v>0</v>
      </c>
      <c r="T21" s="19">
        <f t="shared" si="2"/>
        <v>0</v>
      </c>
      <c r="U21" s="20">
        <v>0</v>
      </c>
      <c r="V21" s="20">
        <v>0</v>
      </c>
      <c r="W21" s="23">
        <v>0</v>
      </c>
      <c r="X21" s="23">
        <v>0</v>
      </c>
      <c r="Y21" s="20">
        <v>0.55</v>
      </c>
      <c r="Z21" s="20">
        <v>0</v>
      </c>
    </row>
    <row r="22" customHeight="1" spans="1:26">
      <c r="A22" s="13">
        <v>16</v>
      </c>
      <c r="B22" s="14"/>
      <c r="C22" s="14"/>
      <c r="D22" s="14" t="s">
        <v>63</v>
      </c>
      <c r="E22" s="14" t="s">
        <v>64</v>
      </c>
      <c r="F22" s="14" t="s">
        <v>39</v>
      </c>
      <c r="G22" s="14" t="s">
        <v>65</v>
      </c>
      <c r="H22" s="14" t="s">
        <v>66</v>
      </c>
      <c r="I22" s="18" t="s">
        <v>67</v>
      </c>
      <c r="J22" s="14" t="s">
        <v>43</v>
      </c>
      <c r="K22" s="14" t="s">
        <v>44</v>
      </c>
      <c r="L22" s="14" t="s">
        <v>45</v>
      </c>
      <c r="M22" s="19">
        <f t="shared" si="0"/>
        <v>0.3</v>
      </c>
      <c r="N22" s="19">
        <f t="shared" si="1"/>
        <v>0.3</v>
      </c>
      <c r="O22" s="20">
        <v>0.3</v>
      </c>
      <c r="P22" s="20">
        <v>0</v>
      </c>
      <c r="Q22" s="20">
        <v>0</v>
      </c>
      <c r="R22" s="20">
        <v>0</v>
      </c>
      <c r="S22" s="20">
        <v>0</v>
      </c>
      <c r="T22" s="19">
        <f t="shared" si="2"/>
        <v>0</v>
      </c>
      <c r="U22" s="20">
        <v>0</v>
      </c>
      <c r="V22" s="20">
        <v>0</v>
      </c>
      <c r="W22" s="23">
        <v>0</v>
      </c>
      <c r="X22" s="23">
        <v>0</v>
      </c>
      <c r="Y22" s="20">
        <v>0</v>
      </c>
      <c r="Z22" s="20">
        <v>0</v>
      </c>
    </row>
    <row r="23" customHeight="1" spans="1:26">
      <c r="A23" s="13">
        <v>17</v>
      </c>
      <c r="B23" s="14"/>
      <c r="C23" s="14"/>
      <c r="D23" s="14" t="s">
        <v>63</v>
      </c>
      <c r="E23" s="14" t="s">
        <v>64</v>
      </c>
      <c r="F23" s="14" t="s">
        <v>39</v>
      </c>
      <c r="G23" s="14" t="s">
        <v>65</v>
      </c>
      <c r="H23" s="14" t="s">
        <v>68</v>
      </c>
      <c r="I23" s="18" t="s">
        <v>69</v>
      </c>
      <c r="J23" s="14" t="s">
        <v>43</v>
      </c>
      <c r="K23" s="14" t="s">
        <v>44</v>
      </c>
      <c r="L23" s="14" t="s">
        <v>45</v>
      </c>
      <c r="M23" s="19">
        <f t="shared" si="0"/>
        <v>0.4</v>
      </c>
      <c r="N23" s="19">
        <f t="shared" si="1"/>
        <v>0.4</v>
      </c>
      <c r="O23" s="20">
        <v>0.4</v>
      </c>
      <c r="P23" s="20">
        <v>0</v>
      </c>
      <c r="Q23" s="20">
        <v>0</v>
      </c>
      <c r="R23" s="20">
        <v>0</v>
      </c>
      <c r="S23" s="20">
        <v>0</v>
      </c>
      <c r="T23" s="19">
        <f t="shared" si="2"/>
        <v>0</v>
      </c>
      <c r="U23" s="20">
        <v>0</v>
      </c>
      <c r="V23" s="20">
        <v>0</v>
      </c>
      <c r="W23" s="23">
        <v>0</v>
      </c>
      <c r="X23" s="23">
        <v>0</v>
      </c>
      <c r="Y23" s="20">
        <v>0.4</v>
      </c>
      <c r="Z23" s="20">
        <v>0</v>
      </c>
    </row>
    <row r="24" customHeight="1" spans="1:26">
      <c r="A24" s="13">
        <v>18</v>
      </c>
      <c r="B24" s="14"/>
      <c r="C24" s="14"/>
      <c r="D24" s="14" t="s">
        <v>63</v>
      </c>
      <c r="E24" s="14" t="s">
        <v>64</v>
      </c>
      <c r="F24" s="14" t="s">
        <v>39</v>
      </c>
      <c r="G24" s="14" t="s">
        <v>65</v>
      </c>
      <c r="H24" s="14" t="s">
        <v>70</v>
      </c>
      <c r="I24" s="18" t="s">
        <v>71</v>
      </c>
      <c r="J24" s="14" t="s">
        <v>43</v>
      </c>
      <c r="K24" s="14" t="s">
        <v>44</v>
      </c>
      <c r="L24" s="14" t="s">
        <v>45</v>
      </c>
      <c r="M24" s="19">
        <f t="shared" si="0"/>
        <v>1.2</v>
      </c>
      <c r="N24" s="19">
        <f t="shared" si="1"/>
        <v>1.2</v>
      </c>
      <c r="O24" s="20">
        <v>1.2</v>
      </c>
      <c r="P24" s="20">
        <v>0</v>
      </c>
      <c r="Q24" s="20">
        <v>0</v>
      </c>
      <c r="R24" s="20">
        <v>0</v>
      </c>
      <c r="S24" s="20">
        <v>0</v>
      </c>
      <c r="T24" s="19">
        <f t="shared" si="2"/>
        <v>0</v>
      </c>
      <c r="U24" s="20">
        <v>0</v>
      </c>
      <c r="V24" s="20">
        <v>0</v>
      </c>
      <c r="W24" s="23">
        <v>0</v>
      </c>
      <c r="X24" s="23">
        <v>0</v>
      </c>
      <c r="Y24" s="20">
        <v>1.2</v>
      </c>
      <c r="Z24" s="20">
        <v>0</v>
      </c>
    </row>
    <row r="25" customHeight="1" spans="1:26">
      <c r="A25" s="13">
        <v>19</v>
      </c>
      <c r="B25" s="14"/>
      <c r="C25" s="14"/>
      <c r="D25" s="14" t="s">
        <v>63</v>
      </c>
      <c r="E25" s="14" t="s">
        <v>64</v>
      </c>
      <c r="F25" s="14" t="s">
        <v>39</v>
      </c>
      <c r="G25" s="14" t="s">
        <v>65</v>
      </c>
      <c r="H25" s="14" t="s">
        <v>68</v>
      </c>
      <c r="I25" s="18" t="s">
        <v>69</v>
      </c>
      <c r="J25" s="14" t="s">
        <v>43</v>
      </c>
      <c r="K25" s="14" t="s">
        <v>44</v>
      </c>
      <c r="L25" s="14" t="s">
        <v>45</v>
      </c>
      <c r="M25" s="19">
        <f t="shared" si="0"/>
        <v>0.4</v>
      </c>
      <c r="N25" s="19">
        <f t="shared" si="1"/>
        <v>0.4</v>
      </c>
      <c r="O25" s="20">
        <v>0.4</v>
      </c>
      <c r="P25" s="20">
        <v>0</v>
      </c>
      <c r="Q25" s="20">
        <v>0</v>
      </c>
      <c r="R25" s="20">
        <v>0</v>
      </c>
      <c r="S25" s="20">
        <v>0</v>
      </c>
      <c r="T25" s="19">
        <f t="shared" si="2"/>
        <v>0</v>
      </c>
      <c r="U25" s="20">
        <v>0</v>
      </c>
      <c r="V25" s="20">
        <v>0</v>
      </c>
      <c r="W25" s="23">
        <v>0</v>
      </c>
      <c r="X25" s="23">
        <v>0</v>
      </c>
      <c r="Y25" s="20">
        <v>0.4</v>
      </c>
      <c r="Z25" s="20">
        <v>0</v>
      </c>
    </row>
    <row r="26" customHeight="1" spans="1:26">
      <c r="A26" s="13">
        <v>20</v>
      </c>
      <c r="B26" s="14"/>
      <c r="C26" s="14"/>
      <c r="D26" s="14" t="s">
        <v>72</v>
      </c>
      <c r="E26" s="14" t="s">
        <v>73</v>
      </c>
      <c r="F26" s="14" t="s">
        <v>39</v>
      </c>
      <c r="G26" s="14" t="s">
        <v>65</v>
      </c>
      <c r="H26" s="14" t="s">
        <v>74</v>
      </c>
      <c r="I26" s="18" t="s">
        <v>75</v>
      </c>
      <c r="J26" s="14" t="s">
        <v>48</v>
      </c>
      <c r="K26" s="14" t="s">
        <v>44</v>
      </c>
      <c r="L26" s="14" t="s">
        <v>76</v>
      </c>
      <c r="M26" s="19">
        <f t="shared" si="0"/>
        <v>61.84</v>
      </c>
      <c r="N26" s="19">
        <f t="shared" si="1"/>
        <v>61.84</v>
      </c>
      <c r="O26" s="20">
        <v>61.84</v>
      </c>
      <c r="P26" s="20">
        <v>0</v>
      </c>
      <c r="Q26" s="20">
        <v>0</v>
      </c>
      <c r="R26" s="20">
        <v>0</v>
      </c>
      <c r="S26" s="20">
        <v>0</v>
      </c>
      <c r="T26" s="19">
        <f t="shared" si="2"/>
        <v>0</v>
      </c>
      <c r="U26" s="20">
        <v>0</v>
      </c>
      <c r="V26" s="20">
        <v>0</v>
      </c>
      <c r="W26" s="23">
        <v>0</v>
      </c>
      <c r="X26" s="23">
        <v>0</v>
      </c>
      <c r="Y26" s="20">
        <v>61.84</v>
      </c>
      <c r="Z26" s="20">
        <v>0</v>
      </c>
    </row>
    <row r="27" customHeight="1" spans="1:26">
      <c r="A27" s="13">
        <v>21</v>
      </c>
      <c r="B27" s="14"/>
      <c r="C27" s="14"/>
      <c r="D27" s="14" t="s">
        <v>77</v>
      </c>
      <c r="E27" s="14" t="s">
        <v>78</v>
      </c>
      <c r="F27" s="14" t="s">
        <v>79</v>
      </c>
      <c r="G27" s="14" t="s">
        <v>65</v>
      </c>
      <c r="H27" s="14" t="s">
        <v>80</v>
      </c>
      <c r="I27" s="18" t="s">
        <v>81</v>
      </c>
      <c r="J27" s="14" t="s">
        <v>82</v>
      </c>
      <c r="K27" s="14" t="s">
        <v>83</v>
      </c>
      <c r="L27" s="14" t="s">
        <v>84</v>
      </c>
      <c r="M27" s="19">
        <f t="shared" si="0"/>
        <v>1361.46</v>
      </c>
      <c r="N27" s="19">
        <f t="shared" si="1"/>
        <v>1361.46</v>
      </c>
      <c r="O27" s="20">
        <v>0</v>
      </c>
      <c r="P27" s="20">
        <v>1361.46</v>
      </c>
      <c r="Q27" s="20">
        <v>0</v>
      </c>
      <c r="R27" s="20">
        <v>0</v>
      </c>
      <c r="S27" s="20">
        <v>0</v>
      </c>
      <c r="T27" s="19">
        <f t="shared" si="2"/>
        <v>0</v>
      </c>
      <c r="U27" s="20">
        <v>0</v>
      </c>
      <c r="V27" s="20">
        <v>0</v>
      </c>
      <c r="W27" s="23">
        <v>0</v>
      </c>
      <c r="X27" s="23">
        <v>0</v>
      </c>
      <c r="Y27" s="20">
        <v>1361.46</v>
      </c>
      <c r="Z27" s="20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2025-03-04T03:06:38Z</dcterms:created>
  <dcterms:modified xsi:type="dcterms:W3CDTF">2025-03-04T03:07:04Z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