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<sst xmlns="http://schemas.openxmlformats.org/spreadsheetml/2006/main" count="74" uniqueCount="56">
  <si>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</si>
  <si>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</si>
  <si>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</si>
  <si>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</si>
  <si>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</si>
  <si>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</si>
  <si>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</si>
  <si>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</si>
  <si>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</si>
  <si>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</si>
  <si>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</si>
  <si>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</si>
  <si>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</si>
  <si>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</si>
  <si>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</si>
  <si>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</si>
  <si>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</si>
  <si>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</si>
  <si>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</si>
  <si>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</si>
  <si>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</si>
  <si>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</si>
  <si>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</si>
  <si>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</si>
  <si>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</si>
  <si>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</si>
  <si>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</si>
  <si>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</si>
  <si>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</si>
  <si>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</si>
  <si>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</si>
  <si>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</si>
  <si>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</si>
  <si>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271</t>
  </si>
  <si>
    <t>　青岛西海岸新区招商中心</t>
  </si>
  <si>
    <t>271001</t>
  </si>
  <si>
    <t>　　青岛西海岸新区招商中心本级</t>
  </si>
  <si>
    <t>37021125002102710015F</t>
  </si>
  <si>
    <t>公用经费-综合定额</t>
  </si>
  <si>
    <t>一般财力</t>
  </si>
  <si>
    <t>货物</t>
  </si>
  <si>
    <t>A02010105</t>
  </si>
  <si>
    <t>台式计算机</t>
  </si>
  <si>
    <t>电子卖场</t>
  </si>
  <si>
    <t>部门集中采购</t>
  </si>
  <si>
    <t>无</t>
  </si>
  <si>
    <t>37021125002102710017T</t>
  </si>
  <si>
    <t>公用经费-分项定额</t>
  </si>
  <si>
    <t>服务</t>
  </si>
  <si>
    <t>C23120301</t>
  </si>
  <si>
    <t>车辆维修和保养服务</t>
  </si>
  <si>
    <t>框架协议</t>
  </si>
  <si>
    <t>C23120302</t>
  </si>
  <si>
    <t>车辆加油、添加燃料服务</t>
  </si>
  <si>
    <t>C18040102</t>
  </si>
  <si>
    <t>财产保险服务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</si>
</sst>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showGridLines="0" tabSelected="1" topLeftCell="N1" workbookViewId="0">
      <pane ySplit="6" topLeftCell="A7" activePane="bottomLeft" state="frozen"/>
      <selection/>
      <selection pane="bottomLeft" activeCell="G11" sqref="G11:G14"/>
    </sheetView>
  </sheetViews>
  <sheetFormatPr defaultColWidth="8.87272727272727" defaultRowHeight="19.5" customHeight="1"/>
  <cols>
    <col min="1" max="1" width="10" style="1" customWidth="1"/>
    <col min="2" max="2" width="8.87272727272727" style="1" customWidth="1"/>
    <col min="3" max="3" width="25.1272727272727" style="1" customWidth="1"/>
    <col min="4" max="4" width="22.2545454545455" customWidth="1"/>
    <col min="5" max="5" width="17.5" style="1" customWidth="1"/>
    <col min="6" max="6" width="14.2545454545455" style="1" customWidth="1"/>
    <col min="7" max="7" width="7.62727272727273" style="1" customWidth="1"/>
    <col min="8" max="8" width="14.2545454545455" style="1" customWidth="1"/>
    <col min="9" max="9" width="20.8727272727273" customWidth="1"/>
    <col min="10" max="10" width="11.5" style="1" customWidth="1"/>
    <col min="11" max="11" width="13.3727272727273" style="1" customWidth="1"/>
    <col min="12" max="12" width="14.2545454545455" style="1" customWidth="1"/>
    <col min="13" max="22" width="14.7545454545455" style="1" customWidth="1"/>
    <col min="23" max="24" width="8.87272727272727" hidden="1" customWidth="1"/>
    <col min="25" max="26" width="14.7545454545455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2"/>
      <c r="Z3" s="25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3"/>
      <c r="X4" s="23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3"/>
      <c r="X5" s="23"/>
      <c r="Y5" s="26"/>
      <c r="Z5" s="26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6"/>
      <c r="Z6" s="26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14" si="0">N7+R7+S7+T7+U7</f>
        <v>4.2</v>
      </c>
      <c r="N7" s="19">
        <f t="shared" ref="N7:N14" si="1">SUM(O7:Q7)</f>
        <v>4.2</v>
      </c>
      <c r="O7" s="20">
        <v>4.2</v>
      </c>
      <c r="P7" s="20">
        <v>0</v>
      </c>
      <c r="Q7" s="20">
        <v>0</v>
      </c>
      <c r="R7" s="20">
        <v>0</v>
      </c>
      <c r="S7" s="20">
        <v>0</v>
      </c>
      <c r="T7" s="19">
        <f t="shared" ref="T7:T14" si="2">W7+X7</f>
        <v>0</v>
      </c>
      <c r="U7" s="20">
        <v>0</v>
      </c>
      <c r="V7" s="20">
        <v>0</v>
      </c>
      <c r="W7" s="24">
        <v>0</v>
      </c>
      <c r="X7" s="24">
        <v>0</v>
      </c>
      <c r="Y7" s="20">
        <v>2.1</v>
      </c>
      <c r="Z7" s="20">
        <v>2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4.2</v>
      </c>
      <c r="N8" s="19">
        <f t="shared" si="1"/>
        <v>4.2</v>
      </c>
      <c r="O8" s="20">
        <v>4.2</v>
      </c>
      <c r="P8" s="20">
        <v>0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4">
        <v>0</v>
      </c>
      <c r="X8" s="24">
        <v>0</v>
      </c>
      <c r="Y8" s="20">
        <v>2.1</v>
      </c>
      <c r="Z8" s="20">
        <v>2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4.2</v>
      </c>
      <c r="N9" s="19">
        <f t="shared" si="1"/>
        <v>4.2</v>
      </c>
      <c r="O9" s="20">
        <v>4.2</v>
      </c>
      <c r="P9" s="20">
        <v>0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4">
        <v>0</v>
      </c>
      <c r="X9" s="24">
        <v>0</v>
      </c>
      <c r="Y9" s="20">
        <v>2.1</v>
      </c>
      <c r="Z9" s="20">
        <v>2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4.2</v>
      </c>
      <c r="N10" s="19">
        <f t="shared" si="1"/>
        <v>4.2</v>
      </c>
      <c r="O10" s="20">
        <v>4.2</v>
      </c>
      <c r="P10" s="20">
        <v>0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4">
        <v>0</v>
      </c>
      <c r="X10" s="24">
        <v>0</v>
      </c>
      <c r="Y10" s="20">
        <v>2.1</v>
      </c>
      <c r="Z10" s="20">
        <v>2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21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2</v>
      </c>
      <c r="N11" s="19">
        <f t="shared" si="1"/>
        <v>2</v>
      </c>
      <c r="O11" s="20">
        <v>2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4">
        <v>0</v>
      </c>
      <c r="X11" s="24">
        <v>0</v>
      </c>
      <c r="Y11" s="20">
        <v>2</v>
      </c>
      <c r="Z11" s="20">
        <v>2</v>
      </c>
    </row>
    <row r="12" customHeight="1" spans="1:26">
      <c r="A12" s="13">
        <v>6</v>
      </c>
      <c r="B12" s="14"/>
      <c r="C12" s="14"/>
      <c r="D12" s="14" t="s">
        <v>46</v>
      </c>
      <c r="E12" s="14" t="s">
        <v>47</v>
      </c>
      <c r="F12" s="14" t="s">
        <v>39</v>
      </c>
      <c r="G12" s="14" t="s">
        <v>48</v>
      </c>
      <c r="H12" s="14" t="s">
        <v>49</v>
      </c>
      <c r="I12" s="21" t="s">
        <v>50</v>
      </c>
      <c r="J12" s="14" t="s">
        <v>51</v>
      </c>
      <c r="K12" s="14" t="s">
        <v>44</v>
      </c>
      <c r="L12" s="14" t="s">
        <v>45</v>
      </c>
      <c r="M12" s="19">
        <f t="shared" si="0"/>
        <v>0.1</v>
      </c>
      <c r="N12" s="19">
        <f t="shared" si="1"/>
        <v>0.1</v>
      </c>
      <c r="O12" s="20">
        <v>0.1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4">
        <v>0</v>
      </c>
      <c r="X12" s="24">
        <v>0</v>
      </c>
      <c r="Y12" s="20">
        <v>0.1</v>
      </c>
      <c r="Z12" s="20">
        <v>0</v>
      </c>
    </row>
    <row r="13" customHeight="1" spans="1:26">
      <c r="A13" s="13">
        <v>7</v>
      </c>
      <c r="B13" s="14"/>
      <c r="C13" s="14"/>
      <c r="D13" s="14" t="s">
        <v>46</v>
      </c>
      <c r="E13" s="14" t="s">
        <v>47</v>
      </c>
      <c r="F13" s="14" t="s">
        <v>39</v>
      </c>
      <c r="G13" s="14" t="s">
        <v>48</v>
      </c>
      <c r="H13" s="14" t="s">
        <v>52</v>
      </c>
      <c r="I13" s="21" t="s">
        <v>53</v>
      </c>
      <c r="J13" s="14" t="s">
        <v>51</v>
      </c>
      <c r="K13" s="14" t="s">
        <v>44</v>
      </c>
      <c r="L13" s="14" t="s">
        <v>45</v>
      </c>
      <c r="M13" s="19">
        <f t="shared" si="0"/>
        <v>1.82</v>
      </c>
      <c r="N13" s="19">
        <f t="shared" si="1"/>
        <v>1.82</v>
      </c>
      <c r="O13" s="20">
        <v>1.82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4">
        <v>0</v>
      </c>
      <c r="X13" s="24">
        <v>0</v>
      </c>
      <c r="Y13" s="20">
        <v>0</v>
      </c>
      <c r="Z13" s="20">
        <v>0</v>
      </c>
    </row>
    <row r="14" customHeight="1" spans="1:26">
      <c r="A14" s="13">
        <v>8</v>
      </c>
      <c r="B14" s="14"/>
      <c r="C14" s="14"/>
      <c r="D14" s="14" t="s">
        <v>46</v>
      </c>
      <c r="E14" s="14" t="s">
        <v>47</v>
      </c>
      <c r="F14" s="14" t="s">
        <v>39</v>
      </c>
      <c r="G14" s="14" t="s">
        <v>48</v>
      </c>
      <c r="H14" s="14" t="s">
        <v>54</v>
      </c>
      <c r="I14" s="21" t="s">
        <v>55</v>
      </c>
      <c r="J14" s="14" t="s">
        <v>43</v>
      </c>
      <c r="K14" s="14" t="s">
        <v>44</v>
      </c>
      <c r="L14" s="14" t="s">
        <v>45</v>
      </c>
      <c r="M14" s="19">
        <f t="shared" si="0"/>
        <v>0.28</v>
      </c>
      <c r="N14" s="19">
        <f t="shared" si="1"/>
        <v>0.28</v>
      </c>
      <c r="O14" s="20">
        <v>0.28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4">
        <v>0</v>
      </c>
      <c r="X14" s="24">
        <v>0</v>
      </c>
      <c r="Y14" s="20">
        <v>0</v>
      </c>
      <c r="Z14" s="20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Nicole</cp:lastModifiedBy>
  <dcterms:created xsi:type="dcterms:W3CDTF">2025-02-27T07:28:00Z</dcterms:created>
  <dcterms:modified xsi:type="dcterms:W3CDTF">2025-03-12T10:44:44Z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C41F66AF61CF47B984471178C9FEED3F_12</vt:lpwstr>
  </property>
  <property fmtid="{D5CDD505-2E9C-101B-9397-08002B2CF9AE}" pid="3" name="KSOProductBuildVer">
    <vt:lpwstr>2052-12.1.0.20305</vt:lpwstr>
  </property>
</Properties>
</file>