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7211 - 项目支出预算表（分资金性质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<sst xmlns="http://schemas.openxmlformats.org/spreadsheetml/2006/main" count="83" uniqueCount="68">
  <si>
    <t>附件2：</t>
  </si>
  <si>
    <t>项目支出预算表（分资金性质）</t>
  </si>
  <si>
    <t>部门：青岛市黄岛区妇女联合会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</si>
  <si>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</si>
  <si>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</si>
  <si>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</si>
  <si>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</si>
  <si>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</si>
  <si>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</si>
  <si>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</si>
  <si>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</si>
  <si>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</si>
  <si>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</si>
  <si>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</si>
  <si>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</si>
  <si>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</si>
  <si>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</si>
  <si>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</si>
  <si>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</si>
  <si>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</si>
  <si>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</si>
  <si>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</si>
  <si>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</si>
  <si>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</si>
  <si>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</si>
  <si>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</si>
  <si>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</si>
  <si>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</si>
  <si>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</si>
  <si>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</si>
  <si>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</si>
  <si>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</si>
  <si>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</si>
  <si>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</si>
  <si>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</si>
  <si>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</si>
  <si>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</si>
  <si>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</si>
  <si>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</si>
  <si>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</si>
  <si>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</si>
  <si>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</si>
  <si>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</si>
  <si>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</si>
  <si>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</si>
  <si>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</si>
  <si>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</si>
  <si>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</si>
  <si>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</si>
  <si>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</si>
  <si>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</si>
  <si>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</si>
  <si>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</si>
  <si>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</si>
  <si>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</si>
  <si>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</si>
  <si>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</si>
  <si>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</si>
  <si>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</si>
  <si>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</si>
  <si>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312</t>
  </si>
  <si>
    <t>青岛市黄岛区妇女联合会</t>
  </si>
  <si>
    <t>312001</t>
  </si>
  <si>
    <t>青岛市黄岛区妇女联合会本级</t>
  </si>
  <si>
    <t>370211260022031200030</t>
  </si>
  <si>
    <t>四922-妇女儿童工作经费</t>
  </si>
  <si>
    <t>370211260022031200045</t>
  </si>
  <si>
    <t>四922-家庭指导服务经费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</si>
</sst>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_ ;\-#,##0.00;;"/>
  </numFmts>
  <fonts count="23">
    <font>
      <sz val="11"/>
      <color rgb="FF000000"/>
      <name val="Calibri"/>
      <charset val="134"/>
    </font>
    <font>
      <sz val="11"/>
      <name val="Calibri"/>
      <charset val="134"/>
    </font>
    <font>
      <sz val="10"/>
      <name val="宋体"/>
      <charset val="134"/>
    </font>
    <font>
      <sz val="7"/>
      <name val="Calibri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Calibri"/>
      <charset val="134"/>
    </font>
    <font>
      <b/>
      <sz val="18"/>
      <color rgb="FF44546A"/>
      <name val="Cambria"/>
      <charset val="134"/>
    </font>
    <font>
      <i/>
      <sz val="11"/>
      <color rgb="FF7F7F7F"/>
      <name val="Calibri"/>
      <charset val="134"/>
    </font>
    <font>
      <b/>
      <sz val="15"/>
      <color rgb="FF44546A"/>
      <name val="Calibri"/>
      <charset val="134"/>
    </font>
    <font>
      <b/>
      <sz val="13"/>
      <color rgb="FF44546A"/>
      <name val="Calibri"/>
      <charset val="134"/>
    </font>
    <font>
      <b/>
      <sz val="11"/>
      <color rgb="FF44546A"/>
      <name val="Calibri"/>
      <charset val="134"/>
    </font>
    <font>
      <sz val="11"/>
      <color rgb="FF3F3F76"/>
      <name val="Calibri"/>
      <charset val="134"/>
    </font>
    <font>
      <b/>
      <sz val="11"/>
      <color rgb="FF3F3F3F"/>
      <name val="Calibri"/>
      <charset val="134"/>
    </font>
    <font>
      <b/>
      <sz val="11"/>
      <color rgb="FFFA7D00"/>
      <name val="Calibri"/>
      <charset val="134"/>
    </font>
    <font>
      <b/>
      <sz val="11"/>
      <color rgb="FFFFFFFF"/>
      <name val="Calibri"/>
      <charset val="134"/>
    </font>
    <font>
      <sz val="11"/>
      <color rgb="FFFA7D00"/>
      <name val="Calibri"/>
      <charset val="134"/>
    </font>
    <font>
      <b/>
      <sz val="11"/>
      <color rgb="FF000000"/>
      <name val="Calibri"/>
      <charset val="134"/>
    </font>
    <font>
      <sz val="11"/>
      <color rgb="FF006100"/>
      <name val="Calibri"/>
      <charset val="134"/>
    </font>
    <font>
      <sz val="11"/>
      <color rgb="FF9C0006"/>
      <name val="Calibri"/>
      <charset val="134"/>
    </font>
    <font>
      <sz val="11"/>
      <color rgb="FF9C6500"/>
      <name val="Calibri"/>
      <charset val="134"/>
    </font>
    <font>
      <sz val="11"/>
      <color rgb="FFFFFFFF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CC3E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top"/>
    </xf>
    <xf numFmtId="176" fontId="1" fillId="0" borderId="0">
      <alignment vertical="top"/>
    </xf>
    <xf numFmtId="177" fontId="1" fillId="0" borderId="0">
      <alignment vertical="top"/>
    </xf>
    <xf numFmtId="9" fontId="1" fillId="0" borderId="0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3" borderId="6">
      <alignment vertical="top"/>
    </xf>
    <xf numFmtId="0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10" fillId="0" borderId="7">
      <alignment vertical="top"/>
    </xf>
    <xf numFmtId="0" fontId="11" fillId="0" borderId="8">
      <alignment vertical="top"/>
    </xf>
    <xf numFmtId="0" fontId="12" fillId="0" borderId="9">
      <alignment vertical="top"/>
    </xf>
    <xf numFmtId="0" fontId="12" fillId="0" borderId="0">
      <alignment vertical="top"/>
    </xf>
    <xf numFmtId="0" fontId="13" fillId="4" borderId="10">
      <alignment vertical="top"/>
    </xf>
    <xf numFmtId="0" fontId="14" fillId="5" borderId="11">
      <alignment vertical="top"/>
    </xf>
    <xf numFmtId="0" fontId="15" fillId="5" borderId="10">
      <alignment vertical="top"/>
    </xf>
    <xf numFmtId="0" fontId="16" fillId="6" borderId="12">
      <alignment vertical="top"/>
    </xf>
    <xf numFmtId="0" fontId="17" fillId="0" borderId="13">
      <alignment vertical="top"/>
    </xf>
    <xf numFmtId="0" fontId="18" fillId="0" borderId="14">
      <alignment vertical="top"/>
    </xf>
    <xf numFmtId="0" fontId="19" fillId="7" borderId="0">
      <alignment vertical="top"/>
    </xf>
    <xf numFmtId="0" fontId="20" fillId="8" borderId="0">
      <alignment vertical="top"/>
    </xf>
    <xf numFmtId="0" fontId="21" fillId="9" borderId="0">
      <alignment vertical="top"/>
    </xf>
    <xf numFmtId="0" fontId="22" fillId="10" borderId="0">
      <alignment vertical="top"/>
    </xf>
    <xf numFmtId="0" fontId="0" fillId="11" borderId="0">
      <alignment vertical="top"/>
    </xf>
    <xf numFmtId="0" fontId="0" fillId="12" borderId="0">
      <alignment vertical="top"/>
    </xf>
    <xf numFmtId="0" fontId="22" fillId="13" borderId="0">
      <alignment vertical="top"/>
    </xf>
    <xf numFmtId="0" fontId="22" fillId="14" borderId="0">
      <alignment vertical="top"/>
    </xf>
    <xf numFmtId="0" fontId="0" fillId="15" borderId="0">
      <alignment vertical="top"/>
    </xf>
    <xf numFmtId="0" fontId="0" fillId="16" borderId="0">
      <alignment vertical="top"/>
    </xf>
    <xf numFmtId="0" fontId="22" fillId="17" borderId="0">
      <alignment vertical="top"/>
    </xf>
    <xf numFmtId="0" fontId="22" fillId="6" borderId="0">
      <alignment vertical="top"/>
    </xf>
    <xf numFmtId="0" fontId="0" fillId="18" borderId="0">
      <alignment vertical="top"/>
    </xf>
    <xf numFmtId="0" fontId="0" fillId="19" borderId="0">
      <alignment vertical="top"/>
    </xf>
    <xf numFmtId="0" fontId="22" fillId="20" borderId="0">
      <alignment vertical="top"/>
    </xf>
    <xf numFmtId="0" fontId="22" fillId="21" borderId="0">
      <alignment vertical="top"/>
    </xf>
    <xf numFmtId="0" fontId="0" fillId="22" borderId="0">
      <alignment vertical="top"/>
    </xf>
    <xf numFmtId="0" fontId="0" fillId="23" borderId="0">
      <alignment vertical="top"/>
    </xf>
    <xf numFmtId="0" fontId="22" fillId="24" borderId="0">
      <alignment vertical="top"/>
    </xf>
    <xf numFmtId="0" fontId="22" fillId="25" borderId="0">
      <alignment vertical="top"/>
    </xf>
    <xf numFmtId="0" fontId="0" fillId="26" borderId="0">
      <alignment vertical="top"/>
    </xf>
    <xf numFmtId="0" fontId="0" fillId="27" borderId="0">
      <alignment vertical="top"/>
    </xf>
    <xf numFmtId="0" fontId="22" fillId="28" borderId="0">
      <alignment vertical="top"/>
    </xf>
    <xf numFmtId="0" fontId="22" fillId="29" borderId="0">
      <alignment vertical="top"/>
    </xf>
    <xf numFmtId="0" fontId="0" fillId="30" borderId="0">
      <alignment vertical="top"/>
    </xf>
    <xf numFmtId="0" fontId="0" fillId="31" borderId="0">
      <alignment vertical="top"/>
    </xf>
    <xf numFmtId="0" fontId="22" fillId="32" borderId="0">
      <alignment vertical="top"/>
    </xf>
  </cellStyleXfs>
  <cellXfs count="21"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80" fontId="2" fillId="0" borderId="2" xfId="0" applyNumberFormat="1" applyFont="1" applyBorder="1" applyAlignment="1">
      <alignment horizontal="right" vertical="center"/>
    </xf>
    <xf numFmtId="180" fontId="2" fillId="0" borderId="5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3"/>
  <sheetViews>
    <sheetView tabSelected="1" workbookViewId="0">
      <pane ySplit="8" topLeftCell="A9" activePane="bottomLeft" state="frozen"/>
      <selection/>
      <selection pane="bottomLeft" activeCell="A3" sqref="A3:F3"/>
    </sheetView>
  </sheetViews>
  <sheetFormatPr defaultColWidth="8.77777777777778" defaultRowHeight="15" customHeight="1"/>
  <cols>
    <col min="1" max="1" width="12.6666666666667" customWidth="1"/>
    <col min="2" max="2" width="22.4444444444444" customWidth="1"/>
    <col min="3" max="3" width="17.2222222222222" customWidth="1"/>
    <col min="4" max="4" width="18.8888888888889" customWidth="1"/>
    <col min="5" max="5" width="10.3333333333333" customWidth="1"/>
    <col min="6" max="6" width="8.66666666666667" customWidth="1"/>
    <col min="7" max="7" width="7" customWidth="1"/>
    <col min="8" max="8" width="6.88888888888889" customWidth="1"/>
    <col min="9" max="14" width="18.3333333333333" customWidth="1"/>
    <col min="15" max="15" width="18.8888888888889" customWidth="1"/>
    <col min="16" max="17" width="18.3333333333333" customWidth="1"/>
    <col min="18" max="18" width="18.8888888888889" customWidth="1"/>
    <col min="19" max="49" width="18.3333333333333" customWidth="1"/>
    <col min="50" max="55" width="8.77777777777778" hidden="1" customWidth="1"/>
  </cols>
  <sheetData>
    <row r="1" ht="19.5" customHeight="1" spans="1:55">
      <c r="A1" s="2" t="s">
        <v>0</v>
      </c>
      <c r="B1" s="2"/>
      <c r="C1" s="2"/>
      <c r="D1" s="2"/>
      <c r="F1" s="3"/>
      <c r="G1" s="3"/>
      <c r="H1" s="3"/>
      <c r="I1" s="3"/>
      <c r="J1" s="3"/>
      <c r="K1" s="3"/>
      <c r="L1" s="3"/>
      <c r="M1" s="3"/>
      <c r="N1" s="3"/>
      <c r="P1" s="3"/>
      <c r="Q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Y1" s="4"/>
      <c r="AZ1" s="4"/>
      <c r="BA1" s="4"/>
      <c r="BB1" s="4"/>
      <c r="BC1" s="4"/>
    </row>
    <row r="2" ht="38.1" customHeight="1" spans="1:5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Y2" s="4"/>
      <c r="AZ2" s="4"/>
      <c r="BA2" s="4"/>
      <c r="BB2" s="4"/>
      <c r="BC2" s="4"/>
    </row>
    <row r="3" ht="19.5" customHeight="1" spans="1:55">
      <c r="A3" s="2" t="s">
        <v>2</v>
      </c>
      <c r="B3" s="6" t="s">
        <v>3</v>
      </c>
      <c r="C3" s="2"/>
      <c r="D3" s="6" t="s">
        <v>3</v>
      </c>
      <c r="E3" s="7"/>
      <c r="F3" s="2"/>
      <c r="G3" s="3"/>
      <c r="H3" s="3"/>
      <c r="I3" s="3"/>
      <c r="J3" s="3"/>
      <c r="K3" s="3"/>
      <c r="L3" s="3"/>
      <c r="M3" s="3"/>
      <c r="N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8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 t="s">
        <v>4</v>
      </c>
      <c r="AU3" s="8"/>
      <c r="AV3" s="8"/>
      <c r="AW3" s="8"/>
      <c r="AY3" s="4"/>
      <c r="AZ3" s="4"/>
      <c r="BA3" s="4"/>
      <c r="BB3" s="4"/>
      <c r="BC3" s="4"/>
    </row>
    <row r="4" s="1" customFormat="1" ht="19.5" customHeight="1" spans="1:55">
      <c r="A4" s="9" t="s">
        <v>5</v>
      </c>
      <c r="B4" s="10" t="s">
        <v>6</v>
      </c>
      <c r="C4" s="9" t="s">
        <v>7</v>
      </c>
      <c r="D4" s="10" t="s">
        <v>8</v>
      </c>
      <c r="E4" s="11" t="s">
        <v>9</v>
      </c>
      <c r="F4" s="12" t="s">
        <v>10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 t="s">
        <v>11</v>
      </c>
      <c r="AO4" s="12"/>
      <c r="AP4" s="12"/>
      <c r="AQ4" s="12"/>
      <c r="AR4" s="12"/>
      <c r="AS4" s="12"/>
      <c r="AT4" s="12"/>
      <c r="AU4" s="12"/>
      <c r="AV4" s="12"/>
      <c r="AW4" s="12"/>
      <c r="AY4" s="4"/>
      <c r="AZ4" s="4"/>
      <c r="BA4" s="4"/>
      <c r="BB4" s="4"/>
      <c r="BC4" s="4"/>
    </row>
    <row r="5" s="1" customFormat="1" ht="19.5" customHeight="1" spans="1:55">
      <c r="A5" s="9"/>
      <c r="B5" s="10"/>
      <c r="C5" s="9"/>
      <c r="D5" s="10"/>
      <c r="E5" s="13"/>
      <c r="F5" s="10" t="s">
        <v>12</v>
      </c>
      <c r="G5" s="12" t="s">
        <v>13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0" t="s">
        <v>14</v>
      </c>
      <c r="AH5" s="12" t="s">
        <v>15</v>
      </c>
      <c r="AI5" s="12"/>
      <c r="AJ5" s="12"/>
      <c r="AK5" s="12"/>
      <c r="AL5" s="12"/>
      <c r="AM5" s="12"/>
      <c r="AN5" s="10" t="s">
        <v>16</v>
      </c>
      <c r="AO5" s="12" t="s">
        <v>17</v>
      </c>
      <c r="AP5" s="12"/>
      <c r="AQ5" s="12"/>
      <c r="AR5" s="12"/>
      <c r="AS5" s="12"/>
      <c r="AT5" s="12"/>
      <c r="AU5" s="12"/>
      <c r="AV5" s="10" t="s">
        <v>14</v>
      </c>
      <c r="AW5" s="10" t="s">
        <v>15</v>
      </c>
      <c r="AX5" s="9" t="s">
        <v>18</v>
      </c>
      <c r="AY5" s="14"/>
      <c r="AZ5" s="14"/>
      <c r="BA5" s="14"/>
      <c r="BB5" s="14"/>
      <c r="BC5" s="14"/>
    </row>
    <row r="6" s="1" customFormat="1" ht="19.5" customHeight="1" spans="1:55">
      <c r="A6" s="9"/>
      <c r="B6" s="10"/>
      <c r="C6" s="9"/>
      <c r="D6" s="10"/>
      <c r="E6" s="13"/>
      <c r="F6" s="10"/>
      <c r="G6" s="10" t="s">
        <v>19</v>
      </c>
      <c r="H6" s="12" t="s">
        <v>20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 t="s">
        <v>21</v>
      </c>
      <c r="Y6" s="12"/>
      <c r="Z6" s="12"/>
      <c r="AA6" s="12"/>
      <c r="AB6" s="12"/>
      <c r="AC6" s="12"/>
      <c r="AD6" s="12" t="s">
        <v>22</v>
      </c>
      <c r="AE6" s="12"/>
      <c r="AF6" s="12"/>
      <c r="AG6" s="10"/>
      <c r="AH6" s="10" t="s">
        <v>23</v>
      </c>
      <c r="AI6" s="10" t="s">
        <v>24</v>
      </c>
      <c r="AJ6" s="10" t="s">
        <v>25</v>
      </c>
      <c r="AK6" s="10" t="s">
        <v>26</v>
      </c>
      <c r="AL6" s="10" t="s">
        <v>27</v>
      </c>
      <c r="AM6" s="10" t="s">
        <v>28</v>
      </c>
      <c r="AN6" s="10"/>
      <c r="AO6" s="10" t="s">
        <v>29</v>
      </c>
      <c r="AP6" s="12" t="s">
        <v>20</v>
      </c>
      <c r="AQ6" s="12"/>
      <c r="AR6" s="12"/>
      <c r="AS6" s="10" t="s">
        <v>30</v>
      </c>
      <c r="AT6" s="10" t="s">
        <v>31</v>
      </c>
      <c r="AU6" s="10" t="s">
        <v>32</v>
      </c>
      <c r="AV6" s="10"/>
      <c r="AW6" s="10"/>
      <c r="AX6" s="9" t="s">
        <v>20</v>
      </c>
      <c r="AY6" s="9" t="s">
        <v>30</v>
      </c>
      <c r="AZ6" s="9" t="s">
        <v>31</v>
      </c>
      <c r="BA6" s="9" t="s">
        <v>32</v>
      </c>
      <c r="BB6" s="9"/>
      <c r="BC6" s="9"/>
    </row>
    <row r="7" s="1" customFormat="1" ht="19.5" customHeight="1" spans="1:55">
      <c r="A7" s="9"/>
      <c r="B7" s="10"/>
      <c r="C7" s="9"/>
      <c r="D7" s="10"/>
      <c r="E7" s="13"/>
      <c r="F7" s="10"/>
      <c r="G7" s="10"/>
      <c r="H7" s="10" t="s">
        <v>33</v>
      </c>
      <c r="I7" s="12" t="s">
        <v>20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0" t="s">
        <v>34</v>
      </c>
      <c r="V7" s="10" t="s">
        <v>35</v>
      </c>
      <c r="W7" s="10" t="s">
        <v>36</v>
      </c>
      <c r="X7" s="10" t="s">
        <v>37</v>
      </c>
      <c r="Y7" s="12" t="s">
        <v>30</v>
      </c>
      <c r="Z7" s="12"/>
      <c r="AA7" s="12"/>
      <c r="AB7" s="12"/>
      <c r="AC7" s="10" t="s">
        <v>38</v>
      </c>
      <c r="AD7" s="10" t="s">
        <v>39</v>
      </c>
      <c r="AE7" s="10" t="s">
        <v>40</v>
      </c>
      <c r="AF7" s="10" t="s">
        <v>41</v>
      </c>
      <c r="AG7" s="10"/>
      <c r="AH7" s="10"/>
      <c r="AI7" s="10"/>
      <c r="AJ7" s="10"/>
      <c r="AK7" s="10"/>
      <c r="AL7" s="10"/>
      <c r="AM7" s="10"/>
      <c r="AN7" s="10"/>
      <c r="AO7" s="10"/>
      <c r="AP7" s="10" t="s">
        <v>42</v>
      </c>
      <c r="AQ7" s="10" t="s">
        <v>43</v>
      </c>
      <c r="AR7" s="10" t="s">
        <v>44</v>
      </c>
      <c r="AS7" s="10"/>
      <c r="AT7" s="10"/>
      <c r="AU7" s="10"/>
      <c r="AV7" s="10"/>
      <c r="AW7" s="10"/>
      <c r="AX7" s="14"/>
      <c r="AY7" s="14"/>
      <c r="AZ7" s="14"/>
      <c r="BA7" s="9" t="s">
        <v>20</v>
      </c>
      <c r="BB7" s="9" t="s">
        <v>30</v>
      </c>
      <c r="BC7" s="9" t="s">
        <v>45</v>
      </c>
    </row>
    <row r="8" s="1" customFormat="1" ht="33.6" customHeight="1" spans="1:55">
      <c r="A8" s="9"/>
      <c r="B8" s="10"/>
      <c r="C8" s="9"/>
      <c r="D8" s="10"/>
      <c r="E8" s="13"/>
      <c r="F8" s="10"/>
      <c r="G8" s="10"/>
      <c r="H8" s="10"/>
      <c r="I8" s="15" t="s">
        <v>46</v>
      </c>
      <c r="J8" s="15" t="s">
        <v>43</v>
      </c>
      <c r="K8" s="15" t="s">
        <v>47</v>
      </c>
      <c r="L8" s="15" t="s">
        <v>48</v>
      </c>
      <c r="M8" s="15" t="s">
        <v>49</v>
      </c>
      <c r="N8" s="15" t="s">
        <v>50</v>
      </c>
      <c r="O8" s="15" t="s">
        <v>40</v>
      </c>
      <c r="P8" s="15" t="s">
        <v>51</v>
      </c>
      <c r="Q8" s="15" t="s">
        <v>52</v>
      </c>
      <c r="R8" s="15" t="s">
        <v>53</v>
      </c>
      <c r="S8" s="15" t="s">
        <v>54</v>
      </c>
      <c r="T8" s="15" t="s">
        <v>55</v>
      </c>
      <c r="U8" s="10"/>
      <c r="V8" s="10"/>
      <c r="W8" s="10"/>
      <c r="X8" s="10"/>
      <c r="Y8" s="15" t="s">
        <v>46</v>
      </c>
      <c r="Z8" s="15" t="s">
        <v>56</v>
      </c>
      <c r="AA8" s="15" t="s">
        <v>57</v>
      </c>
      <c r="AB8" s="15" t="s">
        <v>58</v>
      </c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4"/>
      <c r="AY8" s="14"/>
      <c r="AZ8" s="14"/>
      <c r="BA8" s="9"/>
      <c r="BB8" s="9"/>
      <c r="BC8" s="9"/>
    </row>
    <row r="9" ht="19.5" customHeight="1" spans="1:55">
      <c r="A9" s="16"/>
      <c r="B9" s="17" t="s">
        <v>59</v>
      </c>
      <c r="C9" s="17"/>
      <c r="D9" s="17"/>
      <c r="E9" s="18">
        <f>SUM(F9,AN9)</f>
        <v>80</v>
      </c>
      <c r="F9" s="19">
        <f>SUM(G9,AG9,AH9)</f>
        <v>80</v>
      </c>
      <c r="G9" s="19">
        <v>80</v>
      </c>
      <c r="H9" s="19">
        <v>80</v>
      </c>
      <c r="I9" s="19">
        <v>80</v>
      </c>
      <c r="J9" s="19">
        <v>80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f>I9-SUM(J9:S9)</f>
        <v>0</v>
      </c>
      <c r="U9" s="19">
        <v>0</v>
      </c>
      <c r="V9" s="19">
        <v>0</v>
      </c>
      <c r="W9" s="19">
        <v>0</v>
      </c>
      <c r="X9" s="19">
        <f>SUM(Y9,AC9)</f>
        <v>0</v>
      </c>
      <c r="Y9" s="19">
        <f>SUM(Z9:AB9)</f>
        <v>0</v>
      </c>
      <c r="Z9" s="19">
        <v>0</v>
      </c>
      <c r="AA9" s="19">
        <v>0</v>
      </c>
      <c r="AB9" s="19">
        <v>0</v>
      </c>
      <c r="AC9" s="19">
        <v>0</v>
      </c>
      <c r="AD9" s="19">
        <f>SUM(AE9,AF9)</f>
        <v>0</v>
      </c>
      <c r="AE9" s="19">
        <v>0</v>
      </c>
      <c r="AF9" s="19">
        <v>0</v>
      </c>
      <c r="AG9" s="19">
        <v>0</v>
      </c>
      <c r="AH9" s="19">
        <f>SUM(AI9:AM9)</f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f>SUM(AO9,AV9,AW9)</f>
        <v>0</v>
      </c>
      <c r="AO9" s="19">
        <f>SUM(AP9,AS9,AT9,AU9)</f>
        <v>0</v>
      </c>
      <c r="AP9" s="19">
        <f>IFERROR(AX9-BA9,0)</f>
        <v>0</v>
      </c>
      <c r="AQ9" s="19">
        <v>0</v>
      </c>
      <c r="AR9" s="19">
        <f>IFERROR((AX9-AQ9-BA9),0)</f>
        <v>0</v>
      </c>
      <c r="AS9" s="19">
        <f>IFERROR((AY9-BB9),0)</f>
        <v>0</v>
      </c>
      <c r="AT9" s="19">
        <f>IFERROR((AZ9-BC9),0)</f>
        <v>0</v>
      </c>
      <c r="AU9" s="19">
        <f>IFERROR(SUM(BA9:BC9),0)</f>
        <v>0</v>
      </c>
      <c r="AV9" s="19">
        <v>0</v>
      </c>
      <c r="AW9" s="19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20">
        <v>0</v>
      </c>
    </row>
    <row r="10" ht="19.5" customHeight="1" spans="1:55">
      <c r="A10" s="16" t="s">
        <v>60</v>
      </c>
      <c r="B10" s="17" t="s">
        <v>61</v>
      </c>
      <c r="C10" s="17"/>
      <c r="D10" s="17"/>
      <c r="E10" s="18">
        <f>SUM(F10,AN10)</f>
        <v>80</v>
      </c>
      <c r="F10" s="19">
        <f>SUM(G10,AG10,AH10)</f>
        <v>80</v>
      </c>
      <c r="G10" s="19">
        <v>80</v>
      </c>
      <c r="H10" s="19">
        <v>80</v>
      </c>
      <c r="I10" s="19">
        <v>80</v>
      </c>
      <c r="J10" s="19">
        <v>80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f>I10-SUM(J10:S10)</f>
        <v>0</v>
      </c>
      <c r="U10" s="19">
        <v>0</v>
      </c>
      <c r="V10" s="19">
        <v>0</v>
      </c>
      <c r="W10" s="19">
        <v>0</v>
      </c>
      <c r="X10" s="19">
        <f>SUM(Y10,AC10)</f>
        <v>0</v>
      </c>
      <c r="Y10" s="19">
        <f>SUM(Z10:AB10)</f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f>SUM(AE10,AF10)</f>
        <v>0</v>
      </c>
      <c r="AE10" s="19">
        <v>0</v>
      </c>
      <c r="AF10" s="19">
        <v>0</v>
      </c>
      <c r="AG10" s="19">
        <v>0</v>
      </c>
      <c r="AH10" s="19">
        <f>SUM(AI10:AM10)</f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f>SUM(AO10,AV10,AW10)</f>
        <v>0</v>
      </c>
      <c r="AO10" s="19">
        <f>SUM(AP10,AS10,AT10,AU10)</f>
        <v>0</v>
      </c>
      <c r="AP10" s="19">
        <f>IFERROR(AX10-BA10,0)</f>
        <v>0</v>
      </c>
      <c r="AQ10" s="19">
        <v>0</v>
      </c>
      <c r="AR10" s="19">
        <f>IFERROR((AX10-AQ10-BA10),0)</f>
        <v>0</v>
      </c>
      <c r="AS10" s="19">
        <f>IFERROR((AY10-BB10),0)</f>
        <v>0</v>
      </c>
      <c r="AT10" s="19">
        <f>IFERROR((AZ10-BC10),0)</f>
        <v>0</v>
      </c>
      <c r="AU10" s="19">
        <f>IFERROR(SUM(BA10:BC10),0)</f>
        <v>0</v>
      </c>
      <c r="AV10" s="19">
        <v>0</v>
      </c>
      <c r="AW10" s="19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</row>
    <row r="11" ht="19.5" customHeight="1" spans="1:55">
      <c r="A11" s="16" t="s">
        <v>62</v>
      </c>
      <c r="B11" s="17" t="s">
        <v>63</v>
      </c>
      <c r="C11" s="17"/>
      <c r="D11" s="17"/>
      <c r="E11" s="18">
        <f>SUM(F11,AN11)</f>
        <v>80</v>
      </c>
      <c r="F11" s="19">
        <f>SUM(G11,AG11,AH11)</f>
        <v>80</v>
      </c>
      <c r="G11" s="19">
        <v>80</v>
      </c>
      <c r="H11" s="19">
        <v>80</v>
      </c>
      <c r="I11" s="19">
        <v>80</v>
      </c>
      <c r="J11" s="19">
        <v>80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f>I11-SUM(J11:S11)</f>
        <v>0</v>
      </c>
      <c r="U11" s="19">
        <v>0</v>
      </c>
      <c r="V11" s="19">
        <v>0</v>
      </c>
      <c r="W11" s="19">
        <v>0</v>
      </c>
      <c r="X11" s="19">
        <f>SUM(Y11,AC11)</f>
        <v>0</v>
      </c>
      <c r="Y11" s="19">
        <f>SUM(Z11:AB11)</f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f>SUM(AE11,AF11)</f>
        <v>0</v>
      </c>
      <c r="AE11" s="19">
        <v>0</v>
      </c>
      <c r="AF11" s="19">
        <v>0</v>
      </c>
      <c r="AG11" s="19">
        <v>0</v>
      </c>
      <c r="AH11" s="19">
        <f>SUM(AI11:AM11)</f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f>SUM(AO11,AV11,AW11)</f>
        <v>0</v>
      </c>
      <c r="AO11" s="19">
        <f>SUM(AP11,AS11,AT11,AU11)</f>
        <v>0</v>
      </c>
      <c r="AP11" s="19">
        <f>IFERROR(AX11-BA11,0)</f>
        <v>0</v>
      </c>
      <c r="AQ11" s="19">
        <v>0</v>
      </c>
      <c r="AR11" s="19">
        <f>IFERROR((AX11-AQ11-BA11),0)</f>
        <v>0</v>
      </c>
      <c r="AS11" s="19">
        <f>IFERROR((AY11-BB11),0)</f>
        <v>0</v>
      </c>
      <c r="AT11" s="19">
        <f>IFERROR((AZ11-BC11),0)</f>
        <v>0</v>
      </c>
      <c r="AU11" s="19">
        <f>IFERROR(SUM(BA11:BC11),0)</f>
        <v>0</v>
      </c>
      <c r="AV11" s="19">
        <v>0</v>
      </c>
      <c r="AW11" s="19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</row>
    <row r="12" ht="19.5" customHeight="1" spans="1:55">
      <c r="A12" s="16"/>
      <c r="B12" s="17"/>
      <c r="C12" s="17" t="s">
        <v>64</v>
      </c>
      <c r="D12" s="17" t="s">
        <v>65</v>
      </c>
      <c r="E12" s="18">
        <f>SUM(F12,AN12)</f>
        <v>20</v>
      </c>
      <c r="F12" s="19">
        <f>SUM(G12,AG12,AH12)</f>
        <v>20</v>
      </c>
      <c r="G12" s="19">
        <v>20</v>
      </c>
      <c r="H12" s="19">
        <v>20</v>
      </c>
      <c r="I12" s="19">
        <v>20</v>
      </c>
      <c r="J12" s="19">
        <v>20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f>I12-SUM(J12:S12)</f>
        <v>0</v>
      </c>
      <c r="U12" s="19">
        <v>0</v>
      </c>
      <c r="V12" s="19">
        <v>0</v>
      </c>
      <c r="W12" s="19">
        <v>0</v>
      </c>
      <c r="X12" s="19">
        <f>SUM(Y12,AC12)</f>
        <v>0</v>
      </c>
      <c r="Y12" s="19">
        <f>SUM(Z12:AB12)</f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f>SUM(AE12,AF12)</f>
        <v>0</v>
      </c>
      <c r="AE12" s="19">
        <v>0</v>
      </c>
      <c r="AF12" s="19">
        <v>0</v>
      </c>
      <c r="AG12" s="19">
        <v>0</v>
      </c>
      <c r="AH12" s="19">
        <f>SUM(AI12:AM12)</f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f>SUM(AO12,AV12,AW12)</f>
        <v>0</v>
      </c>
      <c r="AO12" s="19">
        <f>SUM(AP12,AS12,AT12,AU12)</f>
        <v>0</v>
      </c>
      <c r="AP12" s="19">
        <f>IFERROR(AX12-BA12,0)</f>
        <v>0</v>
      </c>
      <c r="AQ12" s="19">
        <v>0</v>
      </c>
      <c r="AR12" s="19">
        <f>IFERROR((AX12-AQ12-BA12),0)</f>
        <v>0</v>
      </c>
      <c r="AS12" s="19">
        <f>IFERROR((AY12-BB12),0)</f>
        <v>0</v>
      </c>
      <c r="AT12" s="19">
        <f>IFERROR((AZ12-BC12),0)</f>
        <v>0</v>
      </c>
      <c r="AU12" s="19">
        <f>IFERROR(SUM(BA12:BC12),0)</f>
        <v>0</v>
      </c>
      <c r="AV12" s="19">
        <v>0</v>
      </c>
      <c r="AW12" s="19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</row>
    <row r="13" ht="19.5" customHeight="1" spans="1:55">
      <c r="A13" s="16"/>
      <c r="B13" s="17"/>
      <c r="C13" s="17" t="s">
        <v>66</v>
      </c>
      <c r="D13" s="17" t="s">
        <v>67</v>
      </c>
      <c r="E13" s="18">
        <f>SUM(F13,AN13)</f>
        <v>60</v>
      </c>
      <c r="F13" s="19">
        <f>SUM(G13,AG13,AH13)</f>
        <v>60</v>
      </c>
      <c r="G13" s="19">
        <v>60</v>
      </c>
      <c r="H13" s="19">
        <v>60</v>
      </c>
      <c r="I13" s="19">
        <v>60</v>
      </c>
      <c r="J13" s="19">
        <v>60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f>I13-SUM(J13:S13)</f>
        <v>0</v>
      </c>
      <c r="U13" s="19">
        <v>0</v>
      </c>
      <c r="V13" s="19">
        <v>0</v>
      </c>
      <c r="W13" s="19">
        <v>0</v>
      </c>
      <c r="X13" s="19">
        <f>SUM(Y13,AC13)</f>
        <v>0</v>
      </c>
      <c r="Y13" s="19">
        <f>SUM(Z13:AB13)</f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f>SUM(AE13,AF13)</f>
        <v>0</v>
      </c>
      <c r="AE13" s="19">
        <v>0</v>
      </c>
      <c r="AF13" s="19">
        <v>0</v>
      </c>
      <c r="AG13" s="19">
        <v>0</v>
      </c>
      <c r="AH13" s="19">
        <f>SUM(AI13:AM13)</f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f>SUM(AO13,AV13,AW13)</f>
        <v>0</v>
      </c>
      <c r="AO13" s="19">
        <f>SUM(AP13,AS13,AT13,AU13)</f>
        <v>0</v>
      </c>
      <c r="AP13" s="19">
        <f>IFERROR(AX13-BA13,0)</f>
        <v>0</v>
      </c>
      <c r="AQ13" s="19">
        <v>0</v>
      </c>
      <c r="AR13" s="19">
        <f>IFERROR((AX13-AQ13-BA13),0)</f>
        <v>0</v>
      </c>
      <c r="AS13" s="19">
        <f>IFERROR((AY13-BB13),0)</f>
        <v>0</v>
      </c>
      <c r="AT13" s="19">
        <f>IFERROR((AZ13-BC13),0)</f>
        <v>0</v>
      </c>
      <c r="AU13" s="19">
        <f>IFERROR(SUM(BA13:BC13),0)</f>
        <v>0</v>
      </c>
      <c r="AV13" s="19">
        <v>0</v>
      </c>
      <c r="AW13" s="19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</row>
  </sheetData>
  <mergeCells count="57">
    <mergeCell ref="A1:B1"/>
    <mergeCell ref="C1:D1"/>
    <mergeCell ref="A2:AW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企业用户_629892851</cp:lastModifiedBy>
  <cp:revision>0</cp:revision>
  <dcterms:created xsi:type="dcterms:W3CDTF">2026-01-23T07:18:01Z</dcterms:created>
  <dcterms:modified xsi:type="dcterms:W3CDTF">2026-01-23T07:18:13Z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1D4A8C94252A400BBFEE99363F3C8082_12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