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69-中共青岛市黄岛区委员会社会工作部.351 - 政府采购" sheetId="1" r:id="rId1"/>
  </sheets>
  <calcPr calcId="144525"/>
</workbook>
</file>

<file path=xl/sharedStrings.xml><?xml version="1.0" encoding="utf-8"?>
<sst xmlns="http://schemas.openxmlformats.org/spreadsheetml/2006/main" count="83" uniqueCount="56">
  <si>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</si>
  <si>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</si>
  <si>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</si>
  <si>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</si>
  <si>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</si>
  <si>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</si>
  <si>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</si>
  <si>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</si>
  <si>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</si>
  <si>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</si>
  <si>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</si>
  <si>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</si>
  <si>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</si>
  <si>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</si>
  <si>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</si>
  <si>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</si>
  <si>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</si>
  <si>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</si>
  <si>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</si>
  <si>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</si>
  <si>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</si>
  <si>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</si>
  <si>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</si>
  <si>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</si>
  <si>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</si>
  <si>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</si>
  <si>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</si>
  <si>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</si>
  <si>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</si>
  <si>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</si>
  <si>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</si>
  <si>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</si>
  <si>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</si>
  <si>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169</t>
  </si>
  <si>
    <t>　中共青岛市黄岛区委员会社会工作部</t>
  </si>
  <si>
    <t>169001</t>
  </si>
  <si>
    <t>　　中共青岛市黄岛区委员会社会工作部</t>
  </si>
  <si>
    <t>37021126002101690007X</t>
  </si>
  <si>
    <t>公用经费-综合定额</t>
  </si>
  <si>
    <t>一般财力</t>
  </si>
  <si>
    <t>服务</t>
  </si>
  <si>
    <t>C23090199</t>
  </si>
  <si>
    <t>其他印刷服务</t>
  </si>
  <si>
    <t>超市采购</t>
  </si>
  <si>
    <t>集中采购机构采购</t>
  </si>
  <si>
    <t>市政府采购中心</t>
  </si>
  <si>
    <t>货物</t>
  </si>
  <si>
    <t>A05040101</t>
  </si>
  <si>
    <t>复印纸</t>
  </si>
  <si>
    <t>框架协议</t>
  </si>
  <si>
    <t>37021126002101690009B</t>
  </si>
  <si>
    <t>公用经费-分项定额</t>
  </si>
  <si>
    <t>C23120302</t>
  </si>
  <si>
    <t>车辆加油、添加燃料服务</t>
  </si>
  <si>
    <t>370211260022016900066</t>
  </si>
  <si>
    <t>四922-社工部工作经费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</si>
</sst>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top"/>
    </xf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6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showGridLines="0" tabSelected="1" topLeftCell="J1" workbookViewId="0">
      <pane ySplit="6" topLeftCell="A7" activePane="bottomLeft" state="frozen"/>
      <selection/>
      <selection pane="bottomLeft" activeCell="Y4" sqref="Y4:Z6"/>
    </sheetView>
  </sheetViews>
  <sheetFormatPr defaultColWidth="8.85" defaultRowHeight="19.5" customHeight="1"/>
  <cols>
    <col min="1" max="1" width="10" style="1" customWidth="1"/>
    <col min="2" max="2" width="9.625" style="1" customWidth="1"/>
    <col min="3" max="3" width="30.625" style="1" customWidth="1"/>
    <col min="4" max="4" width="22.2833333333333" style="3" customWidth="1"/>
    <col min="5" max="5" width="21.125" style="1" customWidth="1"/>
    <col min="6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6">
      <c r="A1" s="5"/>
      <c r="B1" s="6"/>
      <c r="C1" s="6"/>
      <c r="D1" s="5"/>
      <c r="E1" s="6"/>
      <c r="F1" s="6"/>
      <c r="G1" s="6"/>
      <c r="H1" s="6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</row>
    <row r="2" s="1" customFormat="1" customHeight="1" spans="1:2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5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4" t="s">
        <v>16</v>
      </c>
      <c r="Z4" s="14" t="s">
        <v>17</v>
      </c>
    </row>
    <row r="5" s="2" customFormat="1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3"/>
      <c r="X5" s="23"/>
      <c r="Y5" s="26"/>
      <c r="Z5" s="26"/>
    </row>
    <row r="6" s="2" customFormat="1" ht="29.1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17" t="s">
        <v>29</v>
      </c>
      <c r="X6" s="17" t="s">
        <v>30</v>
      </c>
      <c r="Y6" s="26"/>
      <c r="Z6" s="26"/>
    </row>
    <row r="7" s="2" customFormat="1" customHeight="1" spans="1:26">
      <c r="A7" s="14">
        <v>1</v>
      </c>
      <c r="B7" s="15"/>
      <c r="C7" s="15" t="s">
        <v>31</v>
      </c>
      <c r="D7" s="13"/>
      <c r="E7" s="15"/>
      <c r="F7" s="15"/>
      <c r="G7" s="15"/>
      <c r="H7" s="15"/>
      <c r="I7" s="19"/>
      <c r="J7" s="15"/>
      <c r="K7" s="15"/>
      <c r="L7" s="15"/>
      <c r="M7" s="20">
        <f t="shared" ref="M7:M15" si="0">N7+R7+S7+T7+U7</f>
        <v>6.2608</v>
      </c>
      <c r="N7" s="20">
        <f t="shared" ref="N7:N15" si="1">SUM(O7:Q7)</f>
        <v>6.2608</v>
      </c>
      <c r="O7" s="21">
        <v>6.2608</v>
      </c>
      <c r="P7" s="21">
        <v>0</v>
      </c>
      <c r="Q7" s="21">
        <v>0</v>
      </c>
      <c r="R7" s="21">
        <v>0</v>
      </c>
      <c r="S7" s="21">
        <v>0</v>
      </c>
      <c r="T7" s="20">
        <f t="shared" ref="T7:T15" si="2">W7+X7</f>
        <v>0</v>
      </c>
      <c r="U7" s="21">
        <v>0</v>
      </c>
      <c r="V7" s="21">
        <v>0</v>
      </c>
      <c r="W7" s="24">
        <v>0</v>
      </c>
      <c r="X7" s="24">
        <v>0</v>
      </c>
      <c r="Y7" s="21">
        <v>3.7608</v>
      </c>
      <c r="Z7" s="21">
        <v>3.7608</v>
      </c>
    </row>
    <row r="8" customHeight="1" spans="1:26">
      <c r="A8" s="14">
        <v>2</v>
      </c>
      <c r="B8" s="15"/>
      <c r="C8" s="15" t="s">
        <v>32</v>
      </c>
      <c r="D8" s="15"/>
      <c r="E8" s="15"/>
      <c r="F8" s="15"/>
      <c r="G8" s="15"/>
      <c r="H8" s="15"/>
      <c r="I8" s="19"/>
      <c r="J8" s="15"/>
      <c r="K8" s="15"/>
      <c r="L8" s="15"/>
      <c r="M8" s="20">
        <f t="shared" si="0"/>
        <v>6.2608</v>
      </c>
      <c r="N8" s="20">
        <f t="shared" si="1"/>
        <v>6.2608</v>
      </c>
      <c r="O8" s="21">
        <v>6.2608</v>
      </c>
      <c r="P8" s="21">
        <v>0</v>
      </c>
      <c r="Q8" s="21">
        <v>0</v>
      </c>
      <c r="R8" s="21">
        <v>0</v>
      </c>
      <c r="S8" s="21">
        <v>0</v>
      </c>
      <c r="T8" s="20">
        <f t="shared" si="2"/>
        <v>0</v>
      </c>
      <c r="U8" s="21">
        <v>0</v>
      </c>
      <c r="V8" s="21">
        <v>0</v>
      </c>
      <c r="W8" s="24">
        <v>0</v>
      </c>
      <c r="X8" s="24">
        <v>0</v>
      </c>
      <c r="Y8" s="21">
        <v>3.7608</v>
      </c>
      <c r="Z8" s="21">
        <v>3.7608</v>
      </c>
    </row>
    <row r="9" customHeight="1" spans="1:26">
      <c r="A9" s="14">
        <v>3</v>
      </c>
      <c r="B9" s="15" t="s">
        <v>33</v>
      </c>
      <c r="C9" s="15" t="s">
        <v>34</v>
      </c>
      <c r="D9" s="15"/>
      <c r="E9" s="15"/>
      <c r="F9" s="15"/>
      <c r="G9" s="15"/>
      <c r="H9" s="15"/>
      <c r="I9" s="19"/>
      <c r="J9" s="15"/>
      <c r="K9" s="15"/>
      <c r="L9" s="15"/>
      <c r="M9" s="20">
        <f t="shared" si="0"/>
        <v>6.2608</v>
      </c>
      <c r="N9" s="20">
        <f t="shared" si="1"/>
        <v>6.2608</v>
      </c>
      <c r="O9" s="21">
        <v>6.2608</v>
      </c>
      <c r="P9" s="21">
        <v>0</v>
      </c>
      <c r="Q9" s="21">
        <v>0</v>
      </c>
      <c r="R9" s="21">
        <v>0</v>
      </c>
      <c r="S9" s="21">
        <v>0</v>
      </c>
      <c r="T9" s="20">
        <f t="shared" si="2"/>
        <v>0</v>
      </c>
      <c r="U9" s="21">
        <v>0</v>
      </c>
      <c r="V9" s="21">
        <v>0</v>
      </c>
      <c r="W9" s="24">
        <v>0</v>
      </c>
      <c r="X9" s="24">
        <v>0</v>
      </c>
      <c r="Y9" s="21">
        <v>3.7608</v>
      </c>
      <c r="Z9" s="21">
        <v>3.7608</v>
      </c>
    </row>
    <row r="10" customHeight="1" spans="1:26">
      <c r="A10" s="14">
        <v>4</v>
      </c>
      <c r="B10" s="15" t="s">
        <v>35</v>
      </c>
      <c r="C10" s="15" t="s">
        <v>36</v>
      </c>
      <c r="D10" s="15"/>
      <c r="E10" s="15"/>
      <c r="F10" s="15"/>
      <c r="G10" s="15"/>
      <c r="H10" s="15"/>
      <c r="I10" s="19"/>
      <c r="J10" s="15"/>
      <c r="K10" s="15"/>
      <c r="L10" s="15"/>
      <c r="M10" s="20">
        <f t="shared" si="0"/>
        <v>6.2608</v>
      </c>
      <c r="N10" s="20">
        <f t="shared" si="1"/>
        <v>6.2608</v>
      </c>
      <c r="O10" s="21">
        <v>6.2608</v>
      </c>
      <c r="P10" s="21">
        <v>0</v>
      </c>
      <c r="Q10" s="21">
        <v>0</v>
      </c>
      <c r="R10" s="21">
        <v>0</v>
      </c>
      <c r="S10" s="21">
        <v>0</v>
      </c>
      <c r="T10" s="20">
        <f t="shared" si="2"/>
        <v>0</v>
      </c>
      <c r="U10" s="21">
        <v>0</v>
      </c>
      <c r="V10" s="21">
        <v>0</v>
      </c>
      <c r="W10" s="24">
        <v>0</v>
      </c>
      <c r="X10" s="24">
        <v>0</v>
      </c>
      <c r="Y10" s="21">
        <v>3.7608</v>
      </c>
      <c r="Z10" s="21">
        <v>3.7608</v>
      </c>
    </row>
    <row r="11" customHeight="1" spans="1:26">
      <c r="A11" s="14">
        <v>5</v>
      </c>
      <c r="B11" s="15"/>
      <c r="C11" s="15"/>
      <c r="D11" s="15" t="s">
        <v>37</v>
      </c>
      <c r="E11" s="15" t="s">
        <v>38</v>
      </c>
      <c r="F11" s="15" t="s">
        <v>39</v>
      </c>
      <c r="G11" s="15" t="s">
        <v>40</v>
      </c>
      <c r="H11" s="15" t="s">
        <v>41</v>
      </c>
      <c r="I11" s="19" t="s">
        <v>42</v>
      </c>
      <c r="J11" s="15" t="s">
        <v>43</v>
      </c>
      <c r="K11" s="15" t="s">
        <v>44</v>
      </c>
      <c r="L11" s="15" t="s">
        <v>45</v>
      </c>
      <c r="M11" s="20">
        <f t="shared" si="0"/>
        <v>0.5</v>
      </c>
      <c r="N11" s="20">
        <f t="shared" si="1"/>
        <v>0.5</v>
      </c>
      <c r="O11" s="21">
        <v>0.5</v>
      </c>
      <c r="P11" s="21">
        <v>0</v>
      </c>
      <c r="Q11" s="21">
        <v>0</v>
      </c>
      <c r="R11" s="21">
        <v>0</v>
      </c>
      <c r="S11" s="21">
        <v>0</v>
      </c>
      <c r="T11" s="20">
        <f t="shared" si="2"/>
        <v>0</v>
      </c>
      <c r="U11" s="21">
        <v>0</v>
      </c>
      <c r="V11" s="21">
        <v>0</v>
      </c>
      <c r="W11" s="24">
        <v>0</v>
      </c>
      <c r="X11" s="24">
        <v>0</v>
      </c>
      <c r="Y11" s="21">
        <v>0.5</v>
      </c>
      <c r="Z11" s="21">
        <v>0.5</v>
      </c>
    </row>
    <row r="12" customHeight="1" spans="1:26">
      <c r="A12" s="14">
        <v>6</v>
      </c>
      <c r="B12" s="15"/>
      <c r="C12" s="15"/>
      <c r="D12" s="15" t="s">
        <v>37</v>
      </c>
      <c r="E12" s="15" t="s">
        <v>38</v>
      </c>
      <c r="F12" s="15" t="s">
        <v>39</v>
      </c>
      <c r="G12" s="15" t="s">
        <v>46</v>
      </c>
      <c r="H12" s="15" t="s">
        <v>47</v>
      </c>
      <c r="I12" s="19" t="s">
        <v>48</v>
      </c>
      <c r="J12" s="15" t="s">
        <v>49</v>
      </c>
      <c r="K12" s="15" t="s">
        <v>44</v>
      </c>
      <c r="L12" s="15" t="s">
        <v>45</v>
      </c>
      <c r="M12" s="20">
        <f t="shared" si="0"/>
        <v>0.3504</v>
      </c>
      <c r="N12" s="20">
        <f t="shared" si="1"/>
        <v>0.3504</v>
      </c>
      <c r="O12" s="21">
        <v>0.3504</v>
      </c>
      <c r="P12" s="21">
        <v>0</v>
      </c>
      <c r="Q12" s="21">
        <v>0</v>
      </c>
      <c r="R12" s="21">
        <v>0</v>
      </c>
      <c r="S12" s="21">
        <v>0</v>
      </c>
      <c r="T12" s="20">
        <f t="shared" si="2"/>
        <v>0</v>
      </c>
      <c r="U12" s="21">
        <v>0</v>
      </c>
      <c r="V12" s="21">
        <v>0</v>
      </c>
      <c r="W12" s="24">
        <v>0</v>
      </c>
      <c r="X12" s="24">
        <v>0</v>
      </c>
      <c r="Y12" s="21">
        <v>0.3504</v>
      </c>
      <c r="Z12" s="21">
        <v>0.3504</v>
      </c>
    </row>
    <row r="13" customHeight="1" spans="1:26">
      <c r="A13" s="14">
        <v>7</v>
      </c>
      <c r="B13" s="15"/>
      <c r="C13" s="15"/>
      <c r="D13" s="15" t="s">
        <v>50</v>
      </c>
      <c r="E13" s="15" t="s">
        <v>51</v>
      </c>
      <c r="F13" s="15" t="s">
        <v>39</v>
      </c>
      <c r="G13" s="15" t="s">
        <v>40</v>
      </c>
      <c r="H13" s="15" t="s">
        <v>52</v>
      </c>
      <c r="I13" s="19" t="s">
        <v>53</v>
      </c>
      <c r="J13" s="15" t="s">
        <v>49</v>
      </c>
      <c r="K13" s="15" t="s">
        <v>44</v>
      </c>
      <c r="L13" s="15" t="s">
        <v>45</v>
      </c>
      <c r="M13" s="20">
        <f t="shared" si="0"/>
        <v>2.5</v>
      </c>
      <c r="N13" s="20">
        <f t="shared" si="1"/>
        <v>2.5</v>
      </c>
      <c r="O13" s="21">
        <v>2.5</v>
      </c>
      <c r="P13" s="21">
        <v>0</v>
      </c>
      <c r="Q13" s="21">
        <v>0</v>
      </c>
      <c r="R13" s="21">
        <v>0</v>
      </c>
      <c r="S13" s="21">
        <v>0</v>
      </c>
      <c r="T13" s="20">
        <f t="shared" si="2"/>
        <v>0</v>
      </c>
      <c r="U13" s="21">
        <v>0</v>
      </c>
      <c r="V13" s="21">
        <v>0</v>
      </c>
      <c r="W13" s="24">
        <v>0</v>
      </c>
      <c r="X13" s="24">
        <v>0</v>
      </c>
      <c r="Y13" s="21">
        <v>0</v>
      </c>
      <c r="Z13" s="21">
        <v>0</v>
      </c>
    </row>
    <row r="14" customHeight="1" spans="1:26">
      <c r="A14" s="14">
        <v>8</v>
      </c>
      <c r="B14" s="15"/>
      <c r="C14" s="15"/>
      <c r="D14" s="15" t="s">
        <v>54</v>
      </c>
      <c r="E14" s="15" t="s">
        <v>55</v>
      </c>
      <c r="F14" s="15" t="s">
        <v>39</v>
      </c>
      <c r="G14" s="15" t="s">
        <v>40</v>
      </c>
      <c r="H14" s="15" t="s">
        <v>41</v>
      </c>
      <c r="I14" s="19" t="s">
        <v>42</v>
      </c>
      <c r="J14" s="15" t="s">
        <v>43</v>
      </c>
      <c r="K14" s="15" t="s">
        <v>44</v>
      </c>
      <c r="L14" s="15" t="s">
        <v>45</v>
      </c>
      <c r="M14" s="20">
        <f t="shared" si="0"/>
        <v>2.56</v>
      </c>
      <c r="N14" s="20">
        <f t="shared" si="1"/>
        <v>2.56</v>
      </c>
      <c r="O14" s="21">
        <v>2.56</v>
      </c>
      <c r="P14" s="21">
        <v>0</v>
      </c>
      <c r="Q14" s="21">
        <v>0</v>
      </c>
      <c r="R14" s="21">
        <v>0</v>
      </c>
      <c r="S14" s="21">
        <v>0</v>
      </c>
      <c r="T14" s="20">
        <f t="shared" si="2"/>
        <v>0</v>
      </c>
      <c r="U14" s="21">
        <v>0</v>
      </c>
      <c r="V14" s="21">
        <v>0</v>
      </c>
      <c r="W14" s="24">
        <v>0</v>
      </c>
      <c r="X14" s="24">
        <v>0</v>
      </c>
      <c r="Y14" s="21">
        <v>2.56</v>
      </c>
      <c r="Z14" s="21">
        <v>2.56</v>
      </c>
    </row>
    <row r="15" customHeight="1" spans="1:26">
      <c r="A15" s="14">
        <v>9</v>
      </c>
      <c r="B15" s="15"/>
      <c r="C15" s="15"/>
      <c r="D15" s="15" t="s">
        <v>54</v>
      </c>
      <c r="E15" s="15" t="s">
        <v>55</v>
      </c>
      <c r="F15" s="15" t="s">
        <v>39</v>
      </c>
      <c r="G15" s="15" t="s">
        <v>46</v>
      </c>
      <c r="H15" s="15" t="s">
        <v>47</v>
      </c>
      <c r="I15" s="19" t="s">
        <v>48</v>
      </c>
      <c r="J15" s="15" t="s">
        <v>49</v>
      </c>
      <c r="K15" s="15" t="s">
        <v>44</v>
      </c>
      <c r="L15" s="15" t="s">
        <v>45</v>
      </c>
      <c r="M15" s="20">
        <f t="shared" si="0"/>
        <v>0.3504</v>
      </c>
      <c r="N15" s="20">
        <f t="shared" si="1"/>
        <v>0.3504</v>
      </c>
      <c r="O15" s="21">
        <v>0.3504</v>
      </c>
      <c r="P15" s="21">
        <v>0</v>
      </c>
      <c r="Q15" s="21">
        <v>0</v>
      </c>
      <c r="R15" s="21">
        <v>0</v>
      </c>
      <c r="S15" s="21">
        <v>0</v>
      </c>
      <c r="T15" s="20">
        <f t="shared" si="2"/>
        <v>0</v>
      </c>
      <c r="U15" s="21">
        <v>0</v>
      </c>
      <c r="V15" s="21">
        <v>0</v>
      </c>
      <c r="W15" s="24">
        <v>0</v>
      </c>
      <c r="X15" s="24">
        <v>0</v>
      </c>
      <c r="Y15" s="21">
        <v>0.3504</v>
      </c>
      <c r="Z15" s="21">
        <v>0.3504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169-中共青岛市黄岛区委员会社会工作部.351 - 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2026-01-14T01:39:00Z</dcterms:created>
  <dcterms:modified xsi:type="dcterms:W3CDTF">2026-01-14T03:13:33Z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