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570" windowWidth="23415" windowHeight="9000" firstSheet="1" activeTab="1"/>
  </bookViews>
  <sheets>
    <sheet name="721 - 基本支出预算表（分资金来源明细）" sheetId="1" r:id="rId1"/>
    <sheet name="7211 - 项目支出预算表（分资金性质）" sheetId="2" r:id="rId2"/>
  </sheets>
  <calcPr calcId="125725"/>
</workbook>
</file>

<file path=xl/calcChain.xml><?xml version="1.0" encoding="utf-8"?>
<calcChain xmlns="http://schemas.openxmlformats.org/spreadsheetml/2006/main">
  <c r="AU12" i="2"/>
  <c r="AT12"/>
  <c r="AS12"/>
  <c r="AO12" s="1"/>
  <c r="AN12" s="1"/>
  <c r="E12" s="1"/>
  <c r="AR12"/>
  <c r="AP12"/>
  <c r="AH12"/>
  <c r="AD12"/>
  <c r="Y12"/>
  <c r="X12" s="1"/>
  <c r="T12"/>
  <c r="F12"/>
  <c r="AU11"/>
  <c r="AT11"/>
  <c r="AS11"/>
  <c r="AR11"/>
  <c r="AP11"/>
  <c r="AO11" s="1"/>
  <c r="AN11" s="1"/>
  <c r="AH11"/>
  <c r="F11" s="1"/>
  <c r="AD11"/>
  <c r="Y11"/>
  <c r="X11" s="1"/>
  <c r="T11"/>
  <c r="AU10"/>
  <c r="AT10"/>
  <c r="AS10"/>
  <c r="AR10"/>
  <c r="AP10"/>
  <c r="AO10"/>
  <c r="AN10" s="1"/>
  <c r="AH10"/>
  <c r="F10" s="1"/>
  <c r="E10" s="1"/>
  <c r="AD10"/>
  <c r="Y10"/>
  <c r="X10" s="1"/>
  <c r="T10"/>
  <c r="AU9"/>
  <c r="AT9"/>
  <c r="AS9"/>
  <c r="AR9"/>
  <c r="AP9"/>
  <c r="AO9" s="1"/>
  <c r="AN9" s="1"/>
  <c r="AH9"/>
  <c r="F9" s="1"/>
  <c r="AD9"/>
  <c r="Y9"/>
  <c r="X9" s="1"/>
  <c r="T9"/>
  <c r="AR9" i="1"/>
  <c r="AQ9"/>
  <c r="AP9"/>
  <c r="AO9"/>
  <c r="AM9"/>
  <c r="AE9"/>
  <c r="C9" s="1"/>
  <c r="AA9"/>
  <c r="V9"/>
  <c r="U9" s="1"/>
  <c r="Q9"/>
  <c r="E9" i="2" l="1"/>
  <c r="E11"/>
</calcChain>
</file>

<file path=xl/sharedStrings.xml><?xml version="1.0" encoding="utf-8"?>
<sst xmlns="http://schemas.openxmlformats.org/spreadsheetml/2006/main" count="148" uniqueCount="67">
  <si>
    <t>基本支出预算表（分资金来源明细）</t>
  </si>
  <si>
    <t>部门（单位）：</t>
  </si>
  <si>
    <t xml:space="preserve"> </t>
  </si>
  <si>
    <t>单位：万元</t>
  </si>
  <si>
    <t>部门（单位）代码</t>
  </si>
  <si>
    <t>部门（单位）名称</t>
  </si>
  <si>
    <t>本年收入</t>
  </si>
  <si>
    <t>上年结转结余</t>
  </si>
  <si>
    <t>合计</t>
  </si>
  <si>
    <t>财政拨款</t>
  </si>
  <si>
    <t>财政专户管理资金</t>
  </si>
  <si>
    <t>单位资金</t>
  </si>
  <si>
    <t>上年结转小计</t>
  </si>
  <si>
    <t>财政拨款安排</t>
  </si>
  <si>
    <t>上级转移支付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</si>
  <si>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</si>
  <si>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</si>
  <si>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</si>
  <si>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</si>
  <si>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</si>
  <si>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</si>
  <si>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</si>
  <si>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</si>
  <si>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</si>
  <si>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</si>
  <si>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</si>
  <si>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</si>
  <si>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</si>
  <si>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一般公共预算合计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</si>
  <si>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</si>
  <si>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</si>
  <si>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</si>
  <si>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</si>
  <si>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</si>
  <si>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</si>
  <si>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</si>
  <si>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</si>
  <si>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</si>
  <si>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</si>
  <si>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</si>
  <si>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</si>
  <si>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</si>
  <si>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</si>
  <si>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</si>
  <si>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</si>
  <si>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</si>
  <si>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</si>
  <si>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</si>
  <si>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</si>
  <si>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</si>
  <si>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</si>
  <si>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</si>
  <si>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</si>
  <si>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项目支出预算表（分资金性质）</t>
  </si>
  <si>
    <t>部门（单位）：青岛西海岸新区招商中心</t>
  </si>
  <si>
    <t>项目代码</t>
  </si>
  <si>
    <t>项目名称</t>
  </si>
  <si>
    <t>总计</t>
  </si>
  <si>
    <t>财政拨款安排结转</t>
  </si>
  <si>
    <t>国有资本经营</t>
  </si>
  <si>
    <t>合　计</t>
  </si>
  <si>
    <t>271</t>
  </si>
  <si>
    <t>青岛西海岸新区招商中心</t>
  </si>
  <si>
    <t>271001</t>
  </si>
  <si>
    <t>青岛西海岸新区招商中心本级</t>
  </si>
  <si>
    <t>37021125002202710002N</t>
  </si>
  <si>
    <t>三513-派遣人员工资</t>
  </si>
</sst>
</file>

<file path=xl/styles.xml><?xml version="1.0" encoding="utf-8"?>
<styleSheet xmlns="http://schemas.openxmlformats.org/spreadsheetml/2006/main">
  <numFmts count="1">
    <numFmt numFmtId="176" formatCode="#,##0.00_ ;\-#,##0.00;;"/>
  </numFmts>
  <fonts count="6">
    <font>
      <sz val="11"/>
      <color rgb="FF000000"/>
      <name val="宋体"/>
      <scheme val="minor"/>
    </font>
    <font>
      <sz val="11"/>
      <color indexed="0"/>
      <name val="Calibri"/>
      <family val="2"/>
    </font>
    <font>
      <sz val="10"/>
      <name val="宋体"/>
      <charset val="134"/>
    </font>
    <font>
      <sz val="18"/>
      <name val="宋体"/>
      <charset val="134"/>
    </font>
    <font>
      <sz val="7"/>
      <name val="Calibri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FFFF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top"/>
    </xf>
  </cellStyleXfs>
  <cellXfs count="32">
    <xf numFmtId="0" fontId="0" fillId="0" borderId="0" xfId="0" applyFont="1">
      <alignment vertical="top"/>
    </xf>
    <xf numFmtId="0" fontId="2" fillId="0" borderId="0" xfId="0" applyFont="1">
      <alignment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0" fontId="1" fillId="0" borderId="0" xfId="0" applyFont="1">
      <alignment vertical="top"/>
    </xf>
    <xf numFmtId="0" fontId="4" fillId="0" borderId="0" xfId="0" applyFont="1">
      <alignment vertical="top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176" fontId="2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Z9"/>
  <sheetViews>
    <sheetView workbookViewId="0">
      <pane ySplit="8" topLeftCell="A9" activePane="bottomLeft" state="frozen"/>
      <selection pane="bottomLeft" sqref="A1:B1"/>
    </sheetView>
  </sheetViews>
  <sheetFormatPr defaultColWidth="8.875" defaultRowHeight="15" customHeight="1"/>
  <cols>
    <col min="1" max="1" width="12.375" customWidth="1"/>
    <col min="2" max="2" width="36.75" customWidth="1"/>
    <col min="3" max="46" width="18.875" customWidth="1"/>
    <col min="47" max="52" width="0" hidden="1" customWidth="1"/>
  </cols>
  <sheetData>
    <row r="1" spans="1:52" s="1" customFormat="1" ht="19.5" customHeight="1">
      <c r="A1" s="19"/>
      <c r="B1" s="19"/>
      <c r="C1" s="2"/>
      <c r="D1" s="2"/>
      <c r="E1" s="2"/>
      <c r="F1" s="2"/>
      <c r="G1" s="2"/>
      <c r="H1" s="2"/>
      <c r="I1" s="2"/>
      <c r="J1" s="2"/>
      <c r="L1" s="2"/>
      <c r="M1" s="2"/>
      <c r="N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52" s="1" customFormat="1" ht="38.1" customHeight="1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</row>
    <row r="3" spans="1:52" s="1" customFormat="1" ht="19.5" customHeight="1">
      <c r="A3" s="19" t="s">
        <v>1</v>
      </c>
      <c r="B3" s="20" t="s">
        <v>2</v>
      </c>
      <c r="C3" s="19"/>
      <c r="D3" s="19"/>
      <c r="E3" s="19"/>
      <c r="F3" s="2"/>
      <c r="G3" s="2"/>
      <c r="H3" s="2"/>
      <c r="I3" s="2"/>
      <c r="J3" s="2"/>
      <c r="L3" s="2"/>
      <c r="M3" s="2"/>
      <c r="N3" s="2"/>
      <c r="P3" s="2"/>
      <c r="Q3" s="2"/>
      <c r="R3" s="2"/>
      <c r="S3" s="2"/>
      <c r="T3" s="2"/>
      <c r="U3" s="2"/>
      <c r="V3" s="2"/>
      <c r="W3" s="2"/>
      <c r="X3" s="2"/>
      <c r="Y3" s="3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5" t="s">
        <v>3</v>
      </c>
      <c r="AR3" s="25"/>
      <c r="AS3" s="25"/>
      <c r="AT3" s="25"/>
    </row>
    <row r="4" spans="1:52" s="4" customFormat="1" ht="19.5" customHeight="1">
      <c r="A4" s="26" t="s">
        <v>4</v>
      </c>
      <c r="B4" s="18" t="s">
        <v>5</v>
      </c>
      <c r="C4" s="23" t="s">
        <v>6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 t="s">
        <v>7</v>
      </c>
      <c r="AL4" s="23"/>
      <c r="AM4" s="23"/>
      <c r="AN4" s="23"/>
      <c r="AO4" s="23"/>
      <c r="AP4" s="23"/>
      <c r="AQ4" s="23"/>
      <c r="AR4" s="23"/>
      <c r="AS4" s="23"/>
      <c r="AT4" s="23"/>
    </row>
    <row r="5" spans="1:52" s="4" customFormat="1" ht="19.5" customHeight="1">
      <c r="A5" s="26"/>
      <c r="B5" s="18"/>
      <c r="C5" s="18" t="s">
        <v>8</v>
      </c>
      <c r="D5" s="23" t="s">
        <v>9</v>
      </c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18" t="s">
        <v>10</v>
      </c>
      <c r="AE5" s="23" t="s">
        <v>11</v>
      </c>
      <c r="AF5" s="23"/>
      <c r="AG5" s="23"/>
      <c r="AH5" s="23"/>
      <c r="AI5" s="23"/>
      <c r="AJ5" s="23"/>
      <c r="AK5" s="18" t="s">
        <v>12</v>
      </c>
      <c r="AL5" s="23" t="s">
        <v>13</v>
      </c>
      <c r="AM5" s="23"/>
      <c r="AN5" s="23"/>
      <c r="AO5" s="23"/>
      <c r="AP5" s="23"/>
      <c r="AQ5" s="23"/>
      <c r="AR5" s="23"/>
      <c r="AS5" s="18" t="s">
        <v>10</v>
      </c>
      <c r="AT5" s="18" t="s">
        <v>11</v>
      </c>
      <c r="AX5" s="21" t="s">
        <v>14</v>
      </c>
      <c r="AY5" s="22"/>
      <c r="AZ5" s="22"/>
    </row>
    <row r="6" spans="1:52" s="4" customFormat="1" ht="19.5" customHeight="1">
      <c r="A6" s="26"/>
      <c r="B6" s="18"/>
      <c r="C6" s="18"/>
      <c r="D6" s="18" t="s">
        <v>15</v>
      </c>
      <c r="E6" s="23" t="s">
        <v>16</v>
      </c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 t="s">
        <v>17</v>
      </c>
      <c r="V6" s="23"/>
      <c r="W6" s="23"/>
      <c r="X6" s="23"/>
      <c r="Y6" s="23"/>
      <c r="Z6" s="23"/>
      <c r="AA6" s="23" t="s">
        <v>18</v>
      </c>
      <c r="AB6" s="23"/>
      <c r="AC6" s="23"/>
      <c r="AD6" s="18"/>
      <c r="AE6" s="18" t="s">
        <v>19</v>
      </c>
      <c r="AF6" s="18" t="s">
        <v>20</v>
      </c>
      <c r="AG6" s="18" t="s">
        <v>21</v>
      </c>
      <c r="AH6" s="18" t="s">
        <v>22</v>
      </c>
      <c r="AI6" s="18" t="s">
        <v>23</v>
      </c>
      <c r="AJ6" s="18" t="s">
        <v>24</v>
      </c>
      <c r="AK6" s="18"/>
      <c r="AL6" s="18" t="s">
        <v>25</v>
      </c>
      <c r="AM6" s="23" t="s">
        <v>16</v>
      </c>
      <c r="AN6" s="23"/>
      <c r="AO6" s="23"/>
      <c r="AP6" s="18" t="s">
        <v>26</v>
      </c>
      <c r="AQ6" s="18" t="s">
        <v>27</v>
      </c>
      <c r="AR6" s="18" t="s">
        <v>14</v>
      </c>
      <c r="AS6" s="18"/>
      <c r="AT6" s="18"/>
      <c r="AX6" s="21" t="s">
        <v>16</v>
      </c>
      <c r="AY6" s="21" t="s">
        <v>26</v>
      </c>
      <c r="AZ6" s="21" t="s">
        <v>27</v>
      </c>
    </row>
    <row r="7" spans="1:52" s="4" customFormat="1" ht="19.5" customHeight="1">
      <c r="A7" s="26"/>
      <c r="B7" s="18"/>
      <c r="C7" s="18"/>
      <c r="D7" s="18"/>
      <c r="E7" s="18" t="s">
        <v>28</v>
      </c>
      <c r="F7" s="23" t="s">
        <v>16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18" t="s">
        <v>29</v>
      </c>
      <c r="S7" s="18" t="s">
        <v>30</v>
      </c>
      <c r="T7" s="18" t="s">
        <v>31</v>
      </c>
      <c r="U7" s="18" t="s">
        <v>32</v>
      </c>
      <c r="V7" s="23" t="s">
        <v>26</v>
      </c>
      <c r="W7" s="23"/>
      <c r="X7" s="23"/>
      <c r="Y7" s="23"/>
      <c r="Z7" s="18" t="s">
        <v>33</v>
      </c>
      <c r="AA7" s="18" t="s">
        <v>34</v>
      </c>
      <c r="AB7" s="18" t="s">
        <v>35</v>
      </c>
      <c r="AC7" s="18" t="s">
        <v>36</v>
      </c>
      <c r="AD7" s="18"/>
      <c r="AE7" s="18"/>
      <c r="AF7" s="18"/>
      <c r="AG7" s="18"/>
      <c r="AH7" s="18"/>
      <c r="AI7" s="18"/>
      <c r="AJ7" s="18"/>
      <c r="AK7" s="18"/>
      <c r="AL7" s="18"/>
      <c r="AM7" s="18" t="s">
        <v>37</v>
      </c>
      <c r="AN7" s="18" t="s">
        <v>38</v>
      </c>
      <c r="AO7" s="18" t="s">
        <v>39</v>
      </c>
      <c r="AP7" s="18"/>
      <c r="AQ7" s="18"/>
      <c r="AR7" s="18"/>
      <c r="AS7" s="18"/>
      <c r="AT7" s="18"/>
      <c r="AV7" s="21" t="s">
        <v>26</v>
      </c>
      <c r="AW7" s="21" t="s">
        <v>27</v>
      </c>
      <c r="AX7" s="22"/>
      <c r="AY7" s="22"/>
      <c r="AZ7" s="22"/>
    </row>
    <row r="8" spans="1:52" s="4" customFormat="1" ht="39.75" customHeight="1">
      <c r="A8" s="26"/>
      <c r="B8" s="18"/>
      <c r="C8" s="18"/>
      <c r="D8" s="18"/>
      <c r="E8" s="18"/>
      <c r="F8" s="5" t="s">
        <v>40</v>
      </c>
      <c r="G8" s="5" t="s">
        <v>38</v>
      </c>
      <c r="H8" s="5" t="s">
        <v>41</v>
      </c>
      <c r="I8" s="5" t="s">
        <v>42</v>
      </c>
      <c r="J8" s="5" t="s">
        <v>43</v>
      </c>
      <c r="K8" s="5" t="s">
        <v>35</v>
      </c>
      <c r="L8" s="5" t="s">
        <v>44</v>
      </c>
      <c r="M8" s="5" t="s">
        <v>45</v>
      </c>
      <c r="N8" s="5" t="s">
        <v>46</v>
      </c>
      <c r="O8" s="5" t="s">
        <v>47</v>
      </c>
      <c r="P8" s="5" t="s">
        <v>48</v>
      </c>
      <c r="Q8" s="5" t="s">
        <v>49</v>
      </c>
      <c r="R8" s="18"/>
      <c r="S8" s="18"/>
      <c r="T8" s="18"/>
      <c r="U8" s="18"/>
      <c r="V8" s="5" t="s">
        <v>40</v>
      </c>
      <c r="W8" s="5" t="s">
        <v>50</v>
      </c>
      <c r="X8" s="5" t="s">
        <v>51</v>
      </c>
      <c r="Y8" s="5" t="s">
        <v>52</v>
      </c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4" t="s">
        <v>16</v>
      </c>
      <c r="AV8" s="22"/>
      <c r="AW8" s="22"/>
      <c r="AX8" s="22"/>
      <c r="AY8" s="22"/>
      <c r="AZ8" s="22"/>
    </row>
    <row r="9" spans="1:52" s="1" customFormat="1" ht="19.5" customHeight="1">
      <c r="A9" s="6"/>
      <c r="B9" s="6"/>
      <c r="C9" s="7">
        <f>SUM(D9,AD9,AE9)</f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>F9-SUM(G9:P9)</f>
        <v>0</v>
      </c>
      <c r="R9" s="7">
        <v>0</v>
      </c>
      <c r="S9" s="7">
        <v>0</v>
      </c>
      <c r="T9" s="7">
        <v>0</v>
      </c>
      <c r="U9" s="7">
        <f>SUM(V9,Z9)</f>
        <v>0</v>
      </c>
      <c r="V9" s="8">
        <f>SUM(W9,X9,Y9)</f>
        <v>0</v>
      </c>
      <c r="W9" s="7">
        <v>0</v>
      </c>
      <c r="X9" s="7">
        <v>0</v>
      </c>
      <c r="Y9" s="7">
        <v>0</v>
      </c>
      <c r="Z9" s="7">
        <v>0</v>
      </c>
      <c r="AA9" s="7">
        <f>SUM(AB9,AC9)</f>
        <v>0</v>
      </c>
      <c r="AB9" s="7">
        <v>0</v>
      </c>
      <c r="AC9" s="7">
        <v>0</v>
      </c>
      <c r="AD9" s="7">
        <v>0</v>
      </c>
      <c r="AE9" s="7">
        <f>SUM(AF9:AJ9)</f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0</v>
      </c>
      <c r="AM9" s="7">
        <f>IFERROR(AU9-AX9,0)</f>
        <v>0</v>
      </c>
      <c r="AN9" s="7">
        <v>0</v>
      </c>
      <c r="AO9" s="7">
        <f>IFERROR(AM9-AN9-AX9,0)</f>
        <v>0</v>
      </c>
      <c r="AP9" s="7">
        <f>IFERROR(AV9-AY9,0)</f>
        <v>0</v>
      </c>
      <c r="AQ9" s="7">
        <f>IFERROR(AW9-AZ9,0)</f>
        <v>0</v>
      </c>
      <c r="AR9" s="7">
        <f>IFERROR(SUM(AX9:AZ9),0)</f>
        <v>0</v>
      </c>
      <c r="AS9" s="7">
        <v>0</v>
      </c>
      <c r="AT9" s="7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</row>
  </sheetData>
  <mergeCells count="51">
    <mergeCell ref="A1:B1"/>
    <mergeCell ref="A2:AT2"/>
    <mergeCell ref="AQ3:AT3"/>
    <mergeCell ref="A4:A8"/>
    <mergeCell ref="B4:B8"/>
    <mergeCell ref="C4:AJ4"/>
    <mergeCell ref="AK4:AT4"/>
    <mergeCell ref="C5:C8"/>
    <mergeCell ref="D5:AC5"/>
    <mergeCell ref="AD5:AD8"/>
    <mergeCell ref="AE5:AJ5"/>
    <mergeCell ref="AK5:AK8"/>
    <mergeCell ref="AL5:AR5"/>
    <mergeCell ref="AS5:AS8"/>
    <mergeCell ref="AT5:AT8"/>
    <mergeCell ref="D6:D8"/>
    <mergeCell ref="E6:T6"/>
    <mergeCell ref="U6:Z6"/>
    <mergeCell ref="AA6:AC6"/>
    <mergeCell ref="AE6:AE8"/>
    <mergeCell ref="AF6:AF8"/>
    <mergeCell ref="AA7:AA8"/>
    <mergeCell ref="AB7:AB8"/>
    <mergeCell ref="AC7:AC8"/>
    <mergeCell ref="AM7:AM8"/>
    <mergeCell ref="AG6:AG8"/>
    <mergeCell ref="AH6:AH8"/>
    <mergeCell ref="AI6:AI8"/>
    <mergeCell ref="AJ6:AJ8"/>
    <mergeCell ref="AL6:AL8"/>
    <mergeCell ref="S7:S8"/>
    <mergeCell ref="T7:T8"/>
    <mergeCell ref="U7:U8"/>
    <mergeCell ref="V7:Y7"/>
    <mergeCell ref="Z7:Z8"/>
    <mergeCell ref="AN7:AN8"/>
    <mergeCell ref="AO7:AO8"/>
    <mergeCell ref="A3:E3"/>
    <mergeCell ref="AX5:AZ5"/>
    <mergeCell ref="AX6:AX8"/>
    <mergeCell ref="AY6:AY8"/>
    <mergeCell ref="AZ6:AZ8"/>
    <mergeCell ref="AV7:AV8"/>
    <mergeCell ref="AW7:AW8"/>
    <mergeCell ref="AM6:AO6"/>
    <mergeCell ref="AP6:AP8"/>
    <mergeCell ref="AQ6:AQ8"/>
    <mergeCell ref="AR6:AR8"/>
    <mergeCell ref="E7:E8"/>
    <mergeCell ref="F7:Q7"/>
    <mergeCell ref="R7:R8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C12"/>
  <sheetViews>
    <sheetView tabSelected="1" workbookViewId="0">
      <pane ySplit="8" topLeftCell="A9" activePane="bottomLeft" state="frozen"/>
      <selection pane="bottomLeft" activeCell="AV22" sqref="AV22:AV23"/>
    </sheetView>
  </sheetViews>
  <sheetFormatPr defaultColWidth="8.875" defaultRowHeight="15" customHeight="1"/>
  <cols>
    <col min="1" max="1" width="12.75" customWidth="1"/>
    <col min="2" max="2" width="25.625" customWidth="1"/>
    <col min="3" max="3" width="22.375" customWidth="1"/>
    <col min="4" max="4" width="19.625" customWidth="1"/>
    <col min="5" max="5" width="8.5" customWidth="1"/>
    <col min="6" max="6" width="9.625" customWidth="1"/>
    <col min="7" max="7" width="8.5" customWidth="1"/>
    <col min="8" max="8" width="8.75" customWidth="1"/>
    <col min="9" max="9" width="10.375" customWidth="1"/>
    <col min="10" max="10" width="8.375" customWidth="1"/>
    <col min="11" max="13" width="9.125" customWidth="1"/>
    <col min="14" max="14" width="18.25" customWidth="1"/>
    <col min="15" max="20" width="10.625" customWidth="1"/>
    <col min="21" max="25" width="13" customWidth="1"/>
    <col min="26" max="30" width="18.25" customWidth="1"/>
    <col min="31" max="40" width="8" customWidth="1"/>
    <col min="41" max="47" width="8.375" customWidth="1"/>
    <col min="48" max="48" width="9.75" customWidth="1"/>
    <col min="49" max="49" width="11.5" customWidth="1"/>
    <col min="50" max="55" width="0" hidden="1" customWidth="1"/>
  </cols>
  <sheetData>
    <row r="1" spans="1:55" ht="19.5" customHeight="1">
      <c r="A1" s="19"/>
      <c r="B1" s="19"/>
      <c r="C1" s="19"/>
      <c r="D1" s="19"/>
      <c r="F1" s="2"/>
      <c r="G1" s="2"/>
      <c r="H1" s="2"/>
      <c r="I1" s="2"/>
      <c r="J1" s="2"/>
      <c r="K1" s="2"/>
      <c r="L1" s="2"/>
      <c r="M1" s="2"/>
      <c r="N1" s="2"/>
      <c r="P1" s="2"/>
      <c r="Q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Y1" s="10"/>
      <c r="AZ1" s="10"/>
      <c r="BA1" s="10"/>
      <c r="BB1" s="10"/>
      <c r="BC1" s="10"/>
    </row>
    <row r="2" spans="1:55" ht="38.1" customHeight="1">
      <c r="A2" s="24" t="s">
        <v>53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Y2" s="10"/>
      <c r="AZ2" s="10"/>
      <c r="BA2" s="10"/>
      <c r="BB2" s="10"/>
      <c r="BC2" s="10"/>
    </row>
    <row r="3" spans="1:55" ht="19.5" customHeight="1">
      <c r="A3" s="19" t="s">
        <v>54</v>
      </c>
      <c r="B3" s="20" t="s">
        <v>2</v>
      </c>
      <c r="C3" s="19"/>
      <c r="D3" s="20" t="s">
        <v>2</v>
      </c>
      <c r="E3" s="27"/>
      <c r="F3" s="19"/>
      <c r="G3" s="2"/>
      <c r="H3" s="2"/>
      <c r="I3" s="2"/>
      <c r="J3" s="2"/>
      <c r="K3" s="2"/>
      <c r="L3" s="2"/>
      <c r="M3" s="2"/>
      <c r="N3" s="2"/>
      <c r="P3" s="2"/>
      <c r="Q3" s="2"/>
      <c r="S3" s="2"/>
      <c r="T3" s="2"/>
      <c r="U3" s="2"/>
      <c r="V3" s="2"/>
      <c r="W3" s="2"/>
      <c r="X3" s="2"/>
      <c r="Y3" s="2"/>
      <c r="Z3" s="2"/>
      <c r="AA3" s="2"/>
      <c r="AB3" s="3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11"/>
      <c r="AS3" s="2"/>
      <c r="AT3" s="25" t="s">
        <v>3</v>
      </c>
      <c r="AU3" s="25"/>
      <c r="AV3" s="25"/>
      <c r="AW3" s="25"/>
      <c r="AY3" s="10"/>
      <c r="AZ3" s="10"/>
      <c r="BA3" s="10"/>
      <c r="BB3" s="10"/>
      <c r="BC3" s="10"/>
    </row>
    <row r="4" spans="1:55" s="12" customFormat="1" ht="19.5" customHeight="1">
      <c r="A4" s="26" t="s">
        <v>4</v>
      </c>
      <c r="B4" s="18" t="s">
        <v>5</v>
      </c>
      <c r="C4" s="26" t="s">
        <v>55</v>
      </c>
      <c r="D4" s="18" t="s">
        <v>56</v>
      </c>
      <c r="E4" s="29" t="s">
        <v>57</v>
      </c>
      <c r="F4" s="23" t="s">
        <v>6</v>
      </c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 t="s">
        <v>7</v>
      </c>
      <c r="AO4" s="23"/>
      <c r="AP4" s="23"/>
      <c r="AQ4" s="23"/>
      <c r="AR4" s="23"/>
      <c r="AS4" s="23"/>
      <c r="AT4" s="23"/>
      <c r="AU4" s="23"/>
      <c r="AV4" s="23"/>
      <c r="AW4" s="23"/>
      <c r="AY4" s="10"/>
      <c r="AZ4" s="10"/>
      <c r="BA4" s="10"/>
      <c r="BB4" s="10"/>
      <c r="BC4" s="10"/>
    </row>
    <row r="5" spans="1:55" s="12" customFormat="1" ht="19.5" customHeight="1">
      <c r="A5" s="26"/>
      <c r="B5" s="18"/>
      <c r="C5" s="26"/>
      <c r="D5" s="18"/>
      <c r="E5" s="30"/>
      <c r="F5" s="18" t="s">
        <v>8</v>
      </c>
      <c r="G5" s="23" t="s">
        <v>9</v>
      </c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18" t="s">
        <v>10</v>
      </c>
      <c r="AH5" s="23" t="s">
        <v>11</v>
      </c>
      <c r="AI5" s="23"/>
      <c r="AJ5" s="23"/>
      <c r="AK5" s="23"/>
      <c r="AL5" s="23"/>
      <c r="AM5" s="23"/>
      <c r="AN5" s="18" t="s">
        <v>12</v>
      </c>
      <c r="AO5" s="23" t="s">
        <v>13</v>
      </c>
      <c r="AP5" s="23"/>
      <c r="AQ5" s="23"/>
      <c r="AR5" s="23"/>
      <c r="AS5" s="23"/>
      <c r="AT5" s="23"/>
      <c r="AU5" s="23"/>
      <c r="AV5" s="18" t="s">
        <v>10</v>
      </c>
      <c r="AW5" s="18" t="s">
        <v>11</v>
      </c>
      <c r="AX5" s="28" t="s">
        <v>58</v>
      </c>
      <c r="AY5" s="31"/>
      <c r="AZ5" s="31"/>
      <c r="BA5" s="31"/>
      <c r="BB5" s="31"/>
      <c r="BC5" s="31"/>
    </row>
    <row r="6" spans="1:55" s="12" customFormat="1" ht="19.5" customHeight="1">
      <c r="A6" s="26"/>
      <c r="B6" s="18"/>
      <c r="C6" s="26"/>
      <c r="D6" s="18"/>
      <c r="E6" s="30"/>
      <c r="F6" s="18"/>
      <c r="G6" s="18" t="s">
        <v>15</v>
      </c>
      <c r="H6" s="23" t="s">
        <v>16</v>
      </c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 t="s">
        <v>17</v>
      </c>
      <c r="Y6" s="23"/>
      <c r="Z6" s="23"/>
      <c r="AA6" s="23"/>
      <c r="AB6" s="23"/>
      <c r="AC6" s="23"/>
      <c r="AD6" s="23" t="s">
        <v>18</v>
      </c>
      <c r="AE6" s="23"/>
      <c r="AF6" s="23"/>
      <c r="AG6" s="18"/>
      <c r="AH6" s="18" t="s">
        <v>19</v>
      </c>
      <c r="AI6" s="18" t="s">
        <v>20</v>
      </c>
      <c r="AJ6" s="18" t="s">
        <v>21</v>
      </c>
      <c r="AK6" s="18" t="s">
        <v>22</v>
      </c>
      <c r="AL6" s="18" t="s">
        <v>23</v>
      </c>
      <c r="AM6" s="18" t="s">
        <v>24</v>
      </c>
      <c r="AN6" s="18"/>
      <c r="AO6" s="18" t="s">
        <v>25</v>
      </c>
      <c r="AP6" s="23" t="s">
        <v>16</v>
      </c>
      <c r="AQ6" s="23"/>
      <c r="AR6" s="23"/>
      <c r="AS6" s="18" t="s">
        <v>26</v>
      </c>
      <c r="AT6" s="18" t="s">
        <v>27</v>
      </c>
      <c r="AU6" s="18" t="s">
        <v>14</v>
      </c>
      <c r="AV6" s="18"/>
      <c r="AW6" s="18"/>
      <c r="AX6" s="28" t="s">
        <v>16</v>
      </c>
      <c r="AY6" s="28" t="s">
        <v>26</v>
      </c>
      <c r="AZ6" s="28" t="s">
        <v>27</v>
      </c>
      <c r="BA6" s="28" t="s">
        <v>14</v>
      </c>
      <c r="BB6" s="28"/>
      <c r="BC6" s="28"/>
    </row>
    <row r="7" spans="1:55" s="12" customFormat="1" ht="19.5" customHeight="1">
      <c r="A7" s="26"/>
      <c r="B7" s="18"/>
      <c r="C7" s="26"/>
      <c r="D7" s="18"/>
      <c r="E7" s="30"/>
      <c r="F7" s="18"/>
      <c r="G7" s="18"/>
      <c r="H7" s="18" t="s">
        <v>28</v>
      </c>
      <c r="I7" s="23" t="s">
        <v>16</v>
      </c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18" t="s">
        <v>29</v>
      </c>
      <c r="V7" s="18" t="s">
        <v>30</v>
      </c>
      <c r="W7" s="18" t="s">
        <v>31</v>
      </c>
      <c r="X7" s="18" t="s">
        <v>32</v>
      </c>
      <c r="Y7" s="23" t="s">
        <v>26</v>
      </c>
      <c r="Z7" s="23"/>
      <c r="AA7" s="23"/>
      <c r="AB7" s="23"/>
      <c r="AC7" s="18" t="s">
        <v>33</v>
      </c>
      <c r="AD7" s="18" t="s">
        <v>34</v>
      </c>
      <c r="AE7" s="18" t="s">
        <v>35</v>
      </c>
      <c r="AF7" s="18" t="s">
        <v>36</v>
      </c>
      <c r="AG7" s="18"/>
      <c r="AH7" s="18"/>
      <c r="AI7" s="18"/>
      <c r="AJ7" s="18"/>
      <c r="AK7" s="18"/>
      <c r="AL7" s="18"/>
      <c r="AM7" s="18"/>
      <c r="AN7" s="18"/>
      <c r="AO7" s="18"/>
      <c r="AP7" s="18" t="s">
        <v>37</v>
      </c>
      <c r="AQ7" s="18" t="s">
        <v>38</v>
      </c>
      <c r="AR7" s="18" t="s">
        <v>39</v>
      </c>
      <c r="AS7" s="18"/>
      <c r="AT7" s="18"/>
      <c r="AU7" s="18"/>
      <c r="AV7" s="18"/>
      <c r="AW7" s="18"/>
      <c r="AX7" s="31"/>
      <c r="AY7" s="31"/>
      <c r="AZ7" s="31"/>
      <c r="BA7" s="28" t="s">
        <v>16</v>
      </c>
      <c r="BB7" s="28" t="s">
        <v>26</v>
      </c>
      <c r="BC7" s="28" t="s">
        <v>59</v>
      </c>
    </row>
    <row r="8" spans="1:55" s="12" customFormat="1" ht="33.6" customHeight="1">
      <c r="A8" s="26"/>
      <c r="B8" s="18"/>
      <c r="C8" s="26"/>
      <c r="D8" s="18"/>
      <c r="E8" s="30"/>
      <c r="F8" s="18"/>
      <c r="G8" s="18"/>
      <c r="H8" s="18"/>
      <c r="I8" s="5" t="s">
        <v>40</v>
      </c>
      <c r="J8" s="5" t="s">
        <v>38</v>
      </c>
      <c r="K8" s="5" t="s">
        <v>41</v>
      </c>
      <c r="L8" s="5" t="s">
        <v>42</v>
      </c>
      <c r="M8" s="5" t="s">
        <v>43</v>
      </c>
      <c r="N8" s="5" t="s">
        <v>44</v>
      </c>
      <c r="O8" s="5" t="s">
        <v>35</v>
      </c>
      <c r="P8" s="5" t="s">
        <v>45</v>
      </c>
      <c r="Q8" s="5" t="s">
        <v>46</v>
      </c>
      <c r="R8" s="5" t="s">
        <v>47</v>
      </c>
      <c r="S8" s="5" t="s">
        <v>48</v>
      </c>
      <c r="T8" s="5" t="s">
        <v>49</v>
      </c>
      <c r="U8" s="18"/>
      <c r="V8" s="18"/>
      <c r="W8" s="18"/>
      <c r="X8" s="18"/>
      <c r="Y8" s="5" t="s">
        <v>40</v>
      </c>
      <c r="Z8" s="5" t="s">
        <v>50</v>
      </c>
      <c r="AA8" s="5" t="s">
        <v>51</v>
      </c>
      <c r="AB8" s="5" t="s">
        <v>52</v>
      </c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31"/>
      <c r="AY8" s="31"/>
      <c r="AZ8" s="31"/>
      <c r="BA8" s="28"/>
      <c r="BB8" s="28"/>
      <c r="BC8" s="28"/>
    </row>
    <row r="9" spans="1:55" ht="19.5" customHeight="1">
      <c r="A9" s="13"/>
      <c r="B9" s="14" t="s">
        <v>60</v>
      </c>
      <c r="C9" s="14"/>
      <c r="D9" s="14"/>
      <c r="E9" s="15">
        <f>SUM(F9,AN9)</f>
        <v>29.553276</v>
      </c>
      <c r="F9" s="7">
        <f>SUM(G9,AG9,AH9)</f>
        <v>29.553276</v>
      </c>
      <c r="G9" s="7">
        <v>29.553276</v>
      </c>
      <c r="H9" s="7">
        <v>29.553276</v>
      </c>
      <c r="I9" s="7">
        <v>29.553276</v>
      </c>
      <c r="J9" s="7">
        <v>29.553276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f>I9-SUM(J9:S9)</f>
        <v>0</v>
      </c>
      <c r="U9" s="7">
        <v>0</v>
      </c>
      <c r="V9" s="7">
        <v>0</v>
      </c>
      <c r="W9" s="7">
        <v>0</v>
      </c>
      <c r="X9" s="7">
        <f>SUM(Y9,AC9)</f>
        <v>0</v>
      </c>
      <c r="Y9" s="8">
        <f>SUM(Z9:AB9)</f>
        <v>0</v>
      </c>
      <c r="Z9" s="7">
        <v>0</v>
      </c>
      <c r="AA9" s="7">
        <v>0</v>
      </c>
      <c r="AB9" s="7">
        <v>0</v>
      </c>
      <c r="AC9" s="7">
        <v>0</v>
      </c>
      <c r="AD9" s="8">
        <f>SUM(AE9,AF9)</f>
        <v>0</v>
      </c>
      <c r="AE9" s="7">
        <v>0</v>
      </c>
      <c r="AF9" s="7">
        <v>0</v>
      </c>
      <c r="AG9" s="7">
        <v>0</v>
      </c>
      <c r="AH9" s="8">
        <f>SUM(AI9:AM9)</f>
        <v>0</v>
      </c>
      <c r="AI9" s="7">
        <v>0</v>
      </c>
      <c r="AJ9" s="7">
        <v>0</v>
      </c>
      <c r="AK9" s="7">
        <v>0</v>
      </c>
      <c r="AL9" s="7">
        <v>0</v>
      </c>
      <c r="AM9" s="7">
        <v>0</v>
      </c>
      <c r="AN9" s="8">
        <f>SUM(AO9,AV9,AW9)</f>
        <v>0</v>
      </c>
      <c r="AO9" s="8">
        <f>SUM(AP9,AS9,AT9,AU9)</f>
        <v>0</v>
      </c>
      <c r="AP9" s="7">
        <f>IFERROR(AX9-BA9,0)</f>
        <v>0</v>
      </c>
      <c r="AQ9" s="7">
        <v>0</v>
      </c>
      <c r="AR9" s="8">
        <f>IFERROR((AX9-AQ9-BA9),0)</f>
        <v>0</v>
      </c>
      <c r="AS9" s="7">
        <f t="shared" ref="AS9:AT12" si="0">IFERROR((AY9-BB9),0)</f>
        <v>0</v>
      </c>
      <c r="AT9" s="7">
        <f t="shared" si="0"/>
        <v>0</v>
      </c>
      <c r="AU9" s="7">
        <f>IFERROR(SUM(BA9:BC9),0)</f>
        <v>0</v>
      </c>
      <c r="AV9" s="7">
        <v>0</v>
      </c>
      <c r="AW9" s="7">
        <v>0</v>
      </c>
      <c r="AX9" s="16">
        <v>0</v>
      </c>
      <c r="AY9" s="16">
        <v>0</v>
      </c>
      <c r="AZ9" s="16">
        <v>0</v>
      </c>
      <c r="BA9" s="16">
        <v>0</v>
      </c>
      <c r="BB9" s="16">
        <v>0</v>
      </c>
      <c r="BC9" s="16">
        <v>0</v>
      </c>
    </row>
    <row r="10" spans="1:55" ht="19.5" customHeight="1">
      <c r="A10" s="13" t="s">
        <v>61</v>
      </c>
      <c r="B10" s="14" t="s">
        <v>62</v>
      </c>
      <c r="C10" s="14"/>
      <c r="D10" s="14"/>
      <c r="E10" s="15">
        <f>SUM(F10,AN10)</f>
        <v>29.553276</v>
      </c>
      <c r="F10" s="7">
        <f>SUM(G10,AG10,AH10)</f>
        <v>29.553276</v>
      </c>
      <c r="G10" s="7">
        <v>29.553276</v>
      </c>
      <c r="H10" s="7">
        <v>29.553276</v>
      </c>
      <c r="I10" s="7">
        <v>29.553276</v>
      </c>
      <c r="J10" s="7">
        <v>29.553276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f>I10-SUM(J10:S10)</f>
        <v>0</v>
      </c>
      <c r="U10" s="7">
        <v>0</v>
      </c>
      <c r="V10" s="7">
        <v>0</v>
      </c>
      <c r="W10" s="7">
        <v>0</v>
      </c>
      <c r="X10" s="7">
        <f>SUM(Y10,AC10)</f>
        <v>0</v>
      </c>
      <c r="Y10" s="8">
        <f>SUM(Z10:AB10)</f>
        <v>0</v>
      </c>
      <c r="Z10" s="7">
        <v>0</v>
      </c>
      <c r="AA10" s="7">
        <v>0</v>
      </c>
      <c r="AB10" s="7">
        <v>0</v>
      </c>
      <c r="AC10" s="7">
        <v>0</v>
      </c>
      <c r="AD10" s="8">
        <f>SUM(AE10,AF10)</f>
        <v>0</v>
      </c>
      <c r="AE10" s="7">
        <v>0</v>
      </c>
      <c r="AF10" s="7">
        <v>0</v>
      </c>
      <c r="AG10" s="7">
        <v>0</v>
      </c>
      <c r="AH10" s="8">
        <f>SUM(AI10:AM10)</f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8">
        <f>SUM(AO10,AV10,AW10)</f>
        <v>0</v>
      </c>
      <c r="AO10" s="8">
        <f>SUM(AP10,AS10,AT10,AU10)</f>
        <v>0</v>
      </c>
      <c r="AP10" s="7">
        <f>IFERROR(AX10-BA10,0)</f>
        <v>0</v>
      </c>
      <c r="AQ10" s="7">
        <v>0</v>
      </c>
      <c r="AR10" s="8">
        <f>IFERROR((AX10-AQ10-BA10),0)</f>
        <v>0</v>
      </c>
      <c r="AS10" s="7">
        <f t="shared" si="0"/>
        <v>0</v>
      </c>
      <c r="AT10" s="7">
        <f t="shared" si="0"/>
        <v>0</v>
      </c>
      <c r="AU10" s="7">
        <f>IFERROR(SUM(BA10:BC10),0)</f>
        <v>0</v>
      </c>
      <c r="AV10" s="7">
        <v>0</v>
      </c>
      <c r="AW10" s="7">
        <v>0</v>
      </c>
      <c r="AX10" s="17">
        <v>0</v>
      </c>
      <c r="AY10" s="17">
        <v>0</v>
      </c>
      <c r="AZ10" s="17">
        <v>0</v>
      </c>
      <c r="BA10" s="17">
        <v>0</v>
      </c>
      <c r="BB10" s="17">
        <v>0</v>
      </c>
      <c r="BC10" s="17">
        <v>0</v>
      </c>
    </row>
    <row r="11" spans="1:55" ht="19.5" customHeight="1">
      <c r="A11" s="13" t="s">
        <v>63</v>
      </c>
      <c r="B11" s="14" t="s">
        <v>64</v>
      </c>
      <c r="C11" s="14"/>
      <c r="D11" s="14"/>
      <c r="E11" s="15">
        <f>SUM(F11,AN11)</f>
        <v>29.553276</v>
      </c>
      <c r="F11" s="7">
        <f>SUM(G11,AG11,AH11)</f>
        <v>29.553276</v>
      </c>
      <c r="G11" s="7">
        <v>29.553276</v>
      </c>
      <c r="H11" s="7">
        <v>29.553276</v>
      </c>
      <c r="I11" s="7">
        <v>29.553276</v>
      </c>
      <c r="J11" s="7">
        <v>29.553276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f>I11-SUM(J11:S11)</f>
        <v>0</v>
      </c>
      <c r="U11" s="7">
        <v>0</v>
      </c>
      <c r="V11" s="7">
        <v>0</v>
      </c>
      <c r="W11" s="7">
        <v>0</v>
      </c>
      <c r="X11" s="7">
        <f>SUM(Y11,AC11)</f>
        <v>0</v>
      </c>
      <c r="Y11" s="8">
        <f>SUM(Z11:AB11)</f>
        <v>0</v>
      </c>
      <c r="Z11" s="7">
        <v>0</v>
      </c>
      <c r="AA11" s="7">
        <v>0</v>
      </c>
      <c r="AB11" s="7">
        <v>0</v>
      </c>
      <c r="AC11" s="7">
        <v>0</v>
      </c>
      <c r="AD11" s="8">
        <f>SUM(AE11,AF11)</f>
        <v>0</v>
      </c>
      <c r="AE11" s="7">
        <v>0</v>
      </c>
      <c r="AF11" s="7">
        <v>0</v>
      </c>
      <c r="AG11" s="7">
        <v>0</v>
      </c>
      <c r="AH11" s="8">
        <f>SUM(AI11:AM11)</f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8">
        <f>SUM(AO11,AV11,AW11)</f>
        <v>0</v>
      </c>
      <c r="AO11" s="8">
        <f>SUM(AP11,AS11,AT11,AU11)</f>
        <v>0</v>
      </c>
      <c r="AP11" s="7">
        <f>IFERROR(AX11-BA11,0)</f>
        <v>0</v>
      </c>
      <c r="AQ11" s="7">
        <v>0</v>
      </c>
      <c r="AR11" s="8">
        <f>IFERROR((AX11-AQ11-BA11),0)</f>
        <v>0</v>
      </c>
      <c r="AS11" s="7">
        <f t="shared" si="0"/>
        <v>0</v>
      </c>
      <c r="AT11" s="7">
        <f t="shared" si="0"/>
        <v>0</v>
      </c>
      <c r="AU11" s="7">
        <f>IFERROR(SUM(BA11:BC11),0)</f>
        <v>0</v>
      </c>
      <c r="AV11" s="7">
        <v>0</v>
      </c>
      <c r="AW11" s="7">
        <v>0</v>
      </c>
      <c r="AX11" s="17">
        <v>0</v>
      </c>
      <c r="AY11" s="17">
        <v>0</v>
      </c>
      <c r="AZ11" s="17">
        <v>0</v>
      </c>
      <c r="BA11" s="17">
        <v>0</v>
      </c>
      <c r="BB11" s="17">
        <v>0</v>
      </c>
      <c r="BC11" s="17">
        <v>0</v>
      </c>
    </row>
    <row r="12" spans="1:55" ht="19.5" customHeight="1">
      <c r="A12" s="13"/>
      <c r="B12" s="14"/>
      <c r="C12" s="14" t="s">
        <v>65</v>
      </c>
      <c r="D12" s="14" t="s">
        <v>66</v>
      </c>
      <c r="E12" s="15">
        <f>SUM(F12,AN12)</f>
        <v>29.553276</v>
      </c>
      <c r="F12" s="7">
        <f>SUM(G12,AG12,AH12)</f>
        <v>29.553276</v>
      </c>
      <c r="G12" s="7">
        <v>29.553276</v>
      </c>
      <c r="H12" s="7">
        <v>29.553276</v>
      </c>
      <c r="I12" s="7">
        <v>29.553276</v>
      </c>
      <c r="J12" s="7">
        <v>29.553276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f>I12-SUM(J12:S12)</f>
        <v>0</v>
      </c>
      <c r="U12" s="7">
        <v>0</v>
      </c>
      <c r="V12" s="7">
        <v>0</v>
      </c>
      <c r="W12" s="7">
        <v>0</v>
      </c>
      <c r="X12" s="7">
        <f>SUM(Y12,AC12)</f>
        <v>0</v>
      </c>
      <c r="Y12" s="8">
        <f>SUM(Z12:AB12)</f>
        <v>0</v>
      </c>
      <c r="Z12" s="7">
        <v>0</v>
      </c>
      <c r="AA12" s="7">
        <v>0</v>
      </c>
      <c r="AB12" s="7">
        <v>0</v>
      </c>
      <c r="AC12" s="7">
        <v>0</v>
      </c>
      <c r="AD12" s="8">
        <f>SUM(AE12,AF12)</f>
        <v>0</v>
      </c>
      <c r="AE12" s="7">
        <v>0</v>
      </c>
      <c r="AF12" s="7">
        <v>0</v>
      </c>
      <c r="AG12" s="7">
        <v>0</v>
      </c>
      <c r="AH12" s="8">
        <f>SUM(AI12:AM12)</f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8">
        <f>SUM(AO12,AV12,AW12)</f>
        <v>0</v>
      </c>
      <c r="AO12" s="8">
        <f>SUM(AP12,AS12,AT12,AU12)</f>
        <v>0</v>
      </c>
      <c r="AP12" s="7">
        <f>IFERROR(AX12-BA12,0)</f>
        <v>0</v>
      </c>
      <c r="AQ12" s="7">
        <v>0</v>
      </c>
      <c r="AR12" s="8">
        <f>IFERROR((AX12-AQ12-BA12),0)</f>
        <v>0</v>
      </c>
      <c r="AS12" s="7">
        <f t="shared" si="0"/>
        <v>0</v>
      </c>
      <c r="AT12" s="7">
        <f t="shared" si="0"/>
        <v>0</v>
      </c>
      <c r="AU12" s="7">
        <f>IFERROR(SUM(BA12:BC12),0)</f>
        <v>0</v>
      </c>
      <c r="AV12" s="7">
        <v>0</v>
      </c>
      <c r="AW12" s="7">
        <v>0</v>
      </c>
      <c r="AX12" s="17">
        <v>0</v>
      </c>
      <c r="AY12" s="17">
        <v>0</v>
      </c>
      <c r="AZ12" s="17">
        <v>0</v>
      </c>
      <c r="BA12" s="17">
        <v>0</v>
      </c>
      <c r="BB12" s="17">
        <v>0</v>
      </c>
      <c r="BC12" s="17">
        <v>0</v>
      </c>
    </row>
  </sheetData>
  <mergeCells count="57">
    <mergeCell ref="A1:B1"/>
    <mergeCell ref="C1:D1"/>
    <mergeCell ref="A2:AW2"/>
    <mergeCell ref="AT3:AW3"/>
    <mergeCell ref="A4:A8"/>
    <mergeCell ref="B4:B8"/>
    <mergeCell ref="C4:C8"/>
    <mergeCell ref="D4:D8"/>
    <mergeCell ref="F4:AM4"/>
    <mergeCell ref="AN4:AW4"/>
    <mergeCell ref="F5:F8"/>
    <mergeCell ref="G5:AF5"/>
    <mergeCell ref="AG5:AG8"/>
    <mergeCell ref="AH5:AM5"/>
    <mergeCell ref="AN5:AN8"/>
    <mergeCell ref="AO5:AU5"/>
    <mergeCell ref="AW5:AW8"/>
    <mergeCell ref="G6:G8"/>
    <mergeCell ref="H6:W6"/>
    <mergeCell ref="X6:AC6"/>
    <mergeCell ref="AD6:AF6"/>
    <mergeCell ref="AH6:AH8"/>
    <mergeCell ref="AI6:AI8"/>
    <mergeCell ref="AJ6:AJ8"/>
    <mergeCell ref="AK6:AK8"/>
    <mergeCell ref="AL6:AL8"/>
    <mergeCell ref="AM6:AM8"/>
    <mergeCell ref="AO6:AO8"/>
    <mergeCell ref="AP6:AR6"/>
    <mergeCell ref="AS6:AS8"/>
    <mergeCell ref="AT6:AT8"/>
    <mergeCell ref="AF7:AF8"/>
    <mergeCell ref="AP7:AP8"/>
    <mergeCell ref="AQ7:AQ8"/>
    <mergeCell ref="AR7:AR8"/>
    <mergeCell ref="AV5:AV8"/>
    <mergeCell ref="X7:X8"/>
    <mergeCell ref="Y7:AB7"/>
    <mergeCell ref="AC7:AC8"/>
    <mergeCell ref="AD7:AD8"/>
    <mergeCell ref="AE7:AE8"/>
    <mergeCell ref="A3:F3"/>
    <mergeCell ref="BA6:BC6"/>
    <mergeCell ref="BA7:BA8"/>
    <mergeCell ref="BB7:BB8"/>
    <mergeCell ref="BC7:BC8"/>
    <mergeCell ref="E4:E8"/>
    <mergeCell ref="AX6:AX8"/>
    <mergeCell ref="AY6:AY8"/>
    <mergeCell ref="AZ6:AZ8"/>
    <mergeCell ref="AX5:BC5"/>
    <mergeCell ref="AU6:AU8"/>
    <mergeCell ref="H7:H8"/>
    <mergeCell ref="I7:T7"/>
    <mergeCell ref="U7:U8"/>
    <mergeCell ref="V7:V8"/>
    <mergeCell ref="W7:W8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721 - 基本支出预算表（分资金来源明细）</vt:lpstr>
      <vt:lpstr>7211 - 项目支出预算表（分资金性质）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巩秀梅</cp:lastModifiedBy>
  <dcterms:created xsi:type="dcterms:W3CDTF">2025-02-27T07:12:28Z</dcterms:created>
  <dcterms:modified xsi:type="dcterms:W3CDTF">2025-02-27T08:08:38Z</dcterms:modified>
</cp:coreProperties>
</file>