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<sst xmlns="http://schemas.openxmlformats.org/spreadsheetml/2006/main" count="101" uniqueCount="67">
  <si>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</si>
  <si>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</si>
  <si>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</si>
  <si>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</si>
  <si>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</si>
  <si>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</si>
  <si>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</si>
  <si>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</si>
  <si>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</si>
  <si>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</si>
  <si>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</si>
  <si>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</si>
  <si>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</si>
  <si>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</si>
  <si>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</si>
  <si>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</si>
  <si>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</si>
  <si>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</si>
  <si>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</si>
  <si>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</si>
  <si>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</si>
  <si>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</si>
  <si>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</si>
  <si>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</si>
  <si>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</si>
  <si>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</si>
  <si>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</si>
  <si>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</si>
  <si>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</si>
  <si>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</si>
  <si>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</si>
  <si>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</si>
  <si>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</si>
  <si>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408</t>
  </si>
  <si>
    <t>　青岛西海岸省级农业高新技术产业开发区管理委员会</t>
  </si>
  <si>
    <t>408001</t>
  </si>
  <si>
    <t>　　青岛西海岸省级农业高新技术产业开发区管理委员会</t>
  </si>
  <si>
    <t>37021126002104080007X</t>
  </si>
  <si>
    <t>公用经费-综合定额</t>
  </si>
  <si>
    <t>一般财力</t>
  </si>
  <si>
    <t>货物</t>
  </si>
  <si>
    <t>A02021003</t>
  </si>
  <si>
    <t>A4黑白打印机</t>
  </si>
  <si>
    <t>电子卖场</t>
  </si>
  <si>
    <t>部门集中采购</t>
  </si>
  <si>
    <t>市政府采购中心</t>
  </si>
  <si>
    <t>A05040101</t>
  </si>
  <si>
    <t>复印纸</t>
  </si>
  <si>
    <t>37021126002104080009B</t>
  </si>
  <si>
    <t>公用经费-分项定额</t>
  </si>
  <si>
    <t>服务</t>
  </si>
  <si>
    <t>C23120302</t>
  </si>
  <si>
    <t>车辆加油、添加燃料服务</t>
  </si>
  <si>
    <t>C23120301</t>
  </si>
  <si>
    <t>车辆维修和保养服务</t>
  </si>
  <si>
    <t>C18040102</t>
  </si>
  <si>
    <t>财产保险服务</t>
  </si>
  <si>
    <t>37021126002204080009U</t>
  </si>
  <si>
    <t>四822-办公场所物业费</t>
  </si>
  <si>
    <t>政府性基金收入</t>
  </si>
  <si>
    <t>C2104</t>
  </si>
  <si>
    <t>物业管理服务</t>
  </si>
  <si>
    <t>单一来源采购</t>
  </si>
  <si>
    <t>370211260022040800113</t>
  </si>
  <si>
    <t>四912-部门工作经费</t>
  </si>
  <si>
    <t>C23090199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</si>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</sst>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showGridLines="0" tabSelected="1" workbookViewId="0">
      <pane ySplit="6" topLeftCell="A7" activePane="bottomLeft" state="frozen"/>
      <selection/>
      <selection pane="bottomLeft" activeCell="A1" sqref="A1:Z1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6">
      <c r="A1" s="4"/>
      <c r="B1" s="5"/>
      <c r="C1" s="5"/>
      <c r="D1" s="1"/>
      <c r="E1" s="5"/>
      <c r="F1" s="5"/>
      <c r="G1" s="5"/>
      <c r="H1" s="5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6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D3" s="1"/>
      <c r="E3" s="8"/>
      <c r="F3" s="9"/>
      <c r="G3" s="9"/>
      <c r="H3" s="9"/>
      <c r="I3" s="1"/>
      <c r="J3" s="9"/>
      <c r="K3" s="9"/>
      <c r="L3" s="9"/>
      <c r="M3" s="10"/>
      <c r="N3" s="10"/>
      <c r="O3" s="10"/>
      <c r="P3" s="10"/>
      <c r="Q3" s="10"/>
      <c r="R3" s="10"/>
      <c r="S3" s="10"/>
      <c r="T3" s="10"/>
      <c r="U3" s="10"/>
      <c r="V3" s="11"/>
      <c r="W3" s="1"/>
      <c r="X3" s="1"/>
      <c r="Y3" s="1"/>
      <c r="Z3" s="12" t="s">
        <v>2</v>
      </c>
    </row>
    <row r="4" s="2" customFormat="1" customHeight="1" spans="1:26">
      <c r="A4" s="13" t="s">
        <v>3</v>
      </c>
      <c r="B4" s="13" t="s">
        <v>4</v>
      </c>
      <c r="C4" s="13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5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/>
      <c r="O4" s="13"/>
      <c r="P4" s="13"/>
      <c r="Q4" s="13"/>
      <c r="R4" s="13"/>
      <c r="S4" s="13"/>
      <c r="T4" s="13"/>
      <c r="U4" s="13"/>
      <c r="V4" s="13"/>
      <c r="W4" s="16"/>
      <c r="X4" s="16"/>
      <c r="Y4" s="14" t="s">
        <v>16</v>
      </c>
      <c r="Z4" s="14" t="s">
        <v>17</v>
      </c>
    </row>
    <row r="5" s="2" customFormat="1" customHeight="1" spans="1:26">
      <c r="A5" s="13"/>
      <c r="B5" s="13"/>
      <c r="C5" s="13"/>
      <c r="D5" s="17"/>
      <c r="E5" s="13"/>
      <c r="F5" s="13"/>
      <c r="G5" s="13"/>
      <c r="H5" s="13"/>
      <c r="I5" s="18"/>
      <c r="J5" s="13"/>
      <c r="K5" s="13"/>
      <c r="L5" s="13"/>
      <c r="M5" s="13" t="s">
        <v>18</v>
      </c>
      <c r="N5" s="13" t="s">
        <v>19</v>
      </c>
      <c r="O5" s="13"/>
      <c r="P5" s="13"/>
      <c r="Q5" s="13"/>
      <c r="R5" s="13" t="s">
        <v>20</v>
      </c>
      <c r="S5" s="13" t="s">
        <v>21</v>
      </c>
      <c r="T5" s="13" t="s">
        <v>22</v>
      </c>
      <c r="U5" s="13" t="s">
        <v>23</v>
      </c>
      <c r="V5" s="13"/>
      <c r="W5" s="16"/>
      <c r="X5" s="16"/>
      <c r="Y5" s="19"/>
      <c r="Z5" s="19"/>
    </row>
    <row r="6" s="2" customFormat="1" ht="29.1" customHeight="1" spans="1:26">
      <c r="A6" s="13"/>
      <c r="B6" s="13"/>
      <c r="C6" s="13"/>
      <c r="D6" s="17"/>
      <c r="E6" s="13"/>
      <c r="F6" s="13"/>
      <c r="G6" s="13"/>
      <c r="H6" s="13"/>
      <c r="I6" s="18"/>
      <c r="J6" s="13"/>
      <c r="K6" s="13"/>
      <c r="L6" s="13"/>
      <c r="M6" s="13"/>
      <c r="N6" s="13" t="s">
        <v>24</v>
      </c>
      <c r="O6" s="13" t="s">
        <v>25</v>
      </c>
      <c r="P6" s="13" t="s">
        <v>26</v>
      </c>
      <c r="Q6" s="13" t="s">
        <v>27</v>
      </c>
      <c r="R6" s="13"/>
      <c r="S6" s="13"/>
      <c r="T6" s="13"/>
      <c r="U6" s="13" t="s">
        <v>23</v>
      </c>
      <c r="V6" s="13" t="s">
        <v>28</v>
      </c>
      <c r="W6" s="15" t="s">
        <v>29</v>
      </c>
      <c r="X6" s="15" t="s">
        <v>30</v>
      </c>
      <c r="Y6" s="19"/>
      <c r="Z6" s="19"/>
    </row>
    <row r="7" s="2" customFormat="1" customHeight="1" spans="1:26">
      <c r="A7" s="20">
        <v>1</v>
      </c>
      <c r="B7" s="21"/>
      <c r="C7" s="21" t="s">
        <v>31</v>
      </c>
      <c r="D7" s="17"/>
      <c r="E7" s="21"/>
      <c r="F7" s="21"/>
      <c r="G7" s="21"/>
      <c r="H7" s="21"/>
      <c r="I7" s="22"/>
      <c r="J7" s="21"/>
      <c r="K7" s="21"/>
      <c r="L7" s="21"/>
      <c r="M7" s="23">
        <f t="shared" ref="M7:M17" si="0">N7+R7+S7+T7+U7</f>
        <v>58.65</v>
      </c>
      <c r="N7" s="23">
        <f t="shared" ref="N7:N17" si="1">SUM(O7:Q7)</f>
        <v>58.65</v>
      </c>
      <c r="O7" s="24">
        <v>3.15</v>
      </c>
      <c r="P7" s="24">
        <v>55.5</v>
      </c>
      <c r="Q7" s="24">
        <v>0</v>
      </c>
      <c r="R7" s="24">
        <v>0</v>
      </c>
      <c r="S7" s="24">
        <v>0</v>
      </c>
      <c r="T7" s="23">
        <f t="shared" ref="T7:T17" si="2">W7+X7</f>
        <v>0</v>
      </c>
      <c r="U7" s="24">
        <v>0</v>
      </c>
      <c r="V7" s="24">
        <v>0</v>
      </c>
      <c r="W7" s="25">
        <v>0</v>
      </c>
      <c r="X7" s="25">
        <v>0</v>
      </c>
      <c r="Y7" s="24">
        <v>58.65</v>
      </c>
      <c r="Z7" s="24">
        <v>1.3</v>
      </c>
    </row>
    <row r="8" customHeight="1" spans="1:26">
      <c r="A8" s="20">
        <v>2</v>
      </c>
      <c r="B8" s="21"/>
      <c r="C8" s="21" t="s">
        <v>32</v>
      </c>
      <c r="D8" s="21"/>
      <c r="E8" s="21"/>
      <c r="F8" s="21"/>
      <c r="G8" s="21"/>
      <c r="H8" s="21"/>
      <c r="I8" s="22"/>
      <c r="J8" s="21"/>
      <c r="K8" s="21"/>
      <c r="L8" s="21"/>
      <c r="M8" s="23">
        <f t="shared" si="0"/>
        <v>58.65</v>
      </c>
      <c r="N8" s="23">
        <f t="shared" si="1"/>
        <v>58.65</v>
      </c>
      <c r="O8" s="24">
        <v>3.15</v>
      </c>
      <c r="P8" s="24">
        <v>55.5</v>
      </c>
      <c r="Q8" s="24">
        <v>0</v>
      </c>
      <c r="R8" s="24">
        <v>0</v>
      </c>
      <c r="S8" s="24">
        <v>0</v>
      </c>
      <c r="T8" s="23">
        <f t="shared" si="2"/>
        <v>0</v>
      </c>
      <c r="U8" s="24">
        <v>0</v>
      </c>
      <c r="V8" s="24">
        <v>0</v>
      </c>
      <c r="W8" s="25">
        <v>0</v>
      </c>
      <c r="X8" s="25">
        <v>0</v>
      </c>
      <c r="Y8" s="24">
        <v>58.65</v>
      </c>
      <c r="Z8" s="24">
        <v>1.3</v>
      </c>
    </row>
    <row r="9" customHeight="1" spans="1:26">
      <c r="A9" s="20">
        <v>3</v>
      </c>
      <c r="B9" s="21" t="s">
        <v>33</v>
      </c>
      <c r="C9" s="21" t="s">
        <v>34</v>
      </c>
      <c r="D9" s="21"/>
      <c r="E9" s="21"/>
      <c r="F9" s="21"/>
      <c r="G9" s="21"/>
      <c r="H9" s="21"/>
      <c r="I9" s="22"/>
      <c r="J9" s="21"/>
      <c r="K9" s="21"/>
      <c r="L9" s="21"/>
      <c r="M9" s="23">
        <f t="shared" si="0"/>
        <v>58.65</v>
      </c>
      <c r="N9" s="23">
        <f t="shared" si="1"/>
        <v>58.65</v>
      </c>
      <c r="O9" s="24">
        <v>3.15</v>
      </c>
      <c r="P9" s="24">
        <v>55.5</v>
      </c>
      <c r="Q9" s="24">
        <v>0</v>
      </c>
      <c r="R9" s="24">
        <v>0</v>
      </c>
      <c r="S9" s="24">
        <v>0</v>
      </c>
      <c r="T9" s="23">
        <f t="shared" si="2"/>
        <v>0</v>
      </c>
      <c r="U9" s="24">
        <v>0</v>
      </c>
      <c r="V9" s="24">
        <v>0</v>
      </c>
      <c r="W9" s="25">
        <v>0</v>
      </c>
      <c r="X9" s="25">
        <v>0</v>
      </c>
      <c r="Y9" s="24">
        <v>58.65</v>
      </c>
      <c r="Z9" s="24">
        <v>1.3</v>
      </c>
    </row>
    <row r="10" customHeight="1" spans="1:26">
      <c r="A10" s="20">
        <v>4</v>
      </c>
      <c r="B10" s="21" t="s">
        <v>35</v>
      </c>
      <c r="C10" s="21" t="s">
        <v>36</v>
      </c>
      <c r="D10" s="21"/>
      <c r="E10" s="21"/>
      <c r="F10" s="21"/>
      <c r="G10" s="21"/>
      <c r="H10" s="21"/>
      <c r="I10" s="22"/>
      <c r="J10" s="21"/>
      <c r="K10" s="21"/>
      <c r="L10" s="21"/>
      <c r="M10" s="23">
        <f t="shared" si="0"/>
        <v>58.65</v>
      </c>
      <c r="N10" s="23">
        <f t="shared" si="1"/>
        <v>58.65</v>
      </c>
      <c r="O10" s="24">
        <v>3.15</v>
      </c>
      <c r="P10" s="24">
        <v>55.5</v>
      </c>
      <c r="Q10" s="24">
        <v>0</v>
      </c>
      <c r="R10" s="24">
        <v>0</v>
      </c>
      <c r="S10" s="24">
        <v>0</v>
      </c>
      <c r="T10" s="23">
        <f t="shared" si="2"/>
        <v>0</v>
      </c>
      <c r="U10" s="24">
        <v>0</v>
      </c>
      <c r="V10" s="24">
        <v>0</v>
      </c>
      <c r="W10" s="25">
        <v>0</v>
      </c>
      <c r="X10" s="25">
        <v>0</v>
      </c>
      <c r="Y10" s="24">
        <v>58.65</v>
      </c>
      <c r="Z10" s="24">
        <v>1.3</v>
      </c>
    </row>
    <row r="11" customHeight="1" spans="1:26">
      <c r="A11" s="20">
        <v>5</v>
      </c>
      <c r="B11" s="21"/>
      <c r="C11" s="21"/>
      <c r="D11" s="21" t="s">
        <v>37</v>
      </c>
      <c r="E11" s="21" t="s">
        <v>38</v>
      </c>
      <c r="F11" s="21" t="s">
        <v>39</v>
      </c>
      <c r="G11" s="21" t="s">
        <v>40</v>
      </c>
      <c r="H11" s="21" t="s">
        <v>41</v>
      </c>
      <c r="I11" s="22" t="s">
        <v>42</v>
      </c>
      <c r="J11" s="21" t="s">
        <v>43</v>
      </c>
      <c r="K11" s="21" t="s">
        <v>44</v>
      </c>
      <c r="L11" s="21" t="s">
        <v>45</v>
      </c>
      <c r="M11" s="23">
        <f t="shared" si="0"/>
        <v>0.6</v>
      </c>
      <c r="N11" s="23">
        <f t="shared" si="1"/>
        <v>0.6</v>
      </c>
      <c r="O11" s="24">
        <v>0.6</v>
      </c>
      <c r="P11" s="24">
        <v>0</v>
      </c>
      <c r="Q11" s="24">
        <v>0</v>
      </c>
      <c r="R11" s="24">
        <v>0</v>
      </c>
      <c r="S11" s="24">
        <v>0</v>
      </c>
      <c r="T11" s="23">
        <f t="shared" si="2"/>
        <v>0</v>
      </c>
      <c r="U11" s="24">
        <v>0</v>
      </c>
      <c r="V11" s="24">
        <v>0</v>
      </c>
      <c r="W11" s="25">
        <v>0</v>
      </c>
      <c r="X11" s="25">
        <v>0</v>
      </c>
      <c r="Y11" s="24">
        <v>0.6</v>
      </c>
      <c r="Z11" s="24">
        <v>0.6</v>
      </c>
    </row>
    <row r="12" customHeight="1" spans="1:26">
      <c r="A12" s="20">
        <v>6</v>
      </c>
      <c r="B12" s="21"/>
      <c r="C12" s="21"/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46</v>
      </c>
      <c r="I12" s="22" t="s">
        <v>47</v>
      </c>
      <c r="J12" s="21" t="s">
        <v>43</v>
      </c>
      <c r="K12" s="21" t="s">
        <v>44</v>
      </c>
      <c r="L12" s="21" t="s">
        <v>45</v>
      </c>
      <c r="M12" s="23">
        <f t="shared" si="0"/>
        <v>0.7</v>
      </c>
      <c r="N12" s="23">
        <f t="shared" si="1"/>
        <v>0.7</v>
      </c>
      <c r="O12" s="24">
        <v>0.7</v>
      </c>
      <c r="P12" s="24">
        <v>0</v>
      </c>
      <c r="Q12" s="24">
        <v>0</v>
      </c>
      <c r="R12" s="24">
        <v>0</v>
      </c>
      <c r="S12" s="24">
        <v>0</v>
      </c>
      <c r="T12" s="23">
        <f t="shared" si="2"/>
        <v>0</v>
      </c>
      <c r="U12" s="24">
        <v>0</v>
      </c>
      <c r="V12" s="24">
        <v>0</v>
      </c>
      <c r="W12" s="25">
        <v>0</v>
      </c>
      <c r="X12" s="25">
        <v>0</v>
      </c>
      <c r="Y12" s="24">
        <v>0.7</v>
      </c>
      <c r="Z12" s="24">
        <v>0.7</v>
      </c>
    </row>
    <row r="13" customHeight="1" spans="1:26">
      <c r="A13" s="20">
        <v>7</v>
      </c>
      <c r="B13" s="21"/>
      <c r="C13" s="21"/>
      <c r="D13" s="21" t="s">
        <v>48</v>
      </c>
      <c r="E13" s="21" t="s">
        <v>49</v>
      </c>
      <c r="F13" s="21" t="s">
        <v>39</v>
      </c>
      <c r="G13" s="21" t="s">
        <v>50</v>
      </c>
      <c r="H13" s="21" t="s">
        <v>51</v>
      </c>
      <c r="I13" s="22" t="s">
        <v>52</v>
      </c>
      <c r="J13" s="21" t="s">
        <v>43</v>
      </c>
      <c r="K13" s="21" t="s">
        <v>44</v>
      </c>
      <c r="L13" s="21" t="s">
        <v>45</v>
      </c>
      <c r="M13" s="23">
        <f t="shared" si="0"/>
        <v>1</v>
      </c>
      <c r="N13" s="23">
        <f t="shared" si="1"/>
        <v>1</v>
      </c>
      <c r="O13" s="24">
        <v>1</v>
      </c>
      <c r="P13" s="24">
        <v>0</v>
      </c>
      <c r="Q13" s="24">
        <v>0</v>
      </c>
      <c r="R13" s="24">
        <v>0</v>
      </c>
      <c r="S13" s="24">
        <v>0</v>
      </c>
      <c r="T13" s="23">
        <f t="shared" si="2"/>
        <v>0</v>
      </c>
      <c r="U13" s="24">
        <v>0</v>
      </c>
      <c r="V13" s="24">
        <v>0</v>
      </c>
      <c r="W13" s="25">
        <v>0</v>
      </c>
      <c r="X13" s="25">
        <v>0</v>
      </c>
      <c r="Y13" s="24">
        <v>1</v>
      </c>
      <c r="Z13" s="24">
        <v>0</v>
      </c>
    </row>
    <row r="14" customHeight="1" spans="1:26">
      <c r="A14" s="20">
        <v>8</v>
      </c>
      <c r="B14" s="21"/>
      <c r="C14" s="21"/>
      <c r="D14" s="21" t="s">
        <v>48</v>
      </c>
      <c r="E14" s="21" t="s">
        <v>49</v>
      </c>
      <c r="F14" s="21" t="s">
        <v>39</v>
      </c>
      <c r="G14" s="21" t="s">
        <v>50</v>
      </c>
      <c r="H14" s="21" t="s">
        <v>53</v>
      </c>
      <c r="I14" s="22" t="s">
        <v>54</v>
      </c>
      <c r="J14" s="21" t="s">
        <v>43</v>
      </c>
      <c r="K14" s="21" t="s">
        <v>44</v>
      </c>
      <c r="L14" s="21" t="s">
        <v>45</v>
      </c>
      <c r="M14" s="23">
        <f t="shared" si="0"/>
        <v>0.6</v>
      </c>
      <c r="N14" s="23">
        <f t="shared" si="1"/>
        <v>0.6</v>
      </c>
      <c r="O14" s="24">
        <v>0.6</v>
      </c>
      <c r="P14" s="24">
        <v>0</v>
      </c>
      <c r="Q14" s="24">
        <v>0</v>
      </c>
      <c r="R14" s="24">
        <v>0</v>
      </c>
      <c r="S14" s="24">
        <v>0</v>
      </c>
      <c r="T14" s="23">
        <f t="shared" si="2"/>
        <v>0</v>
      </c>
      <c r="U14" s="24">
        <v>0</v>
      </c>
      <c r="V14" s="24">
        <v>0</v>
      </c>
      <c r="W14" s="25">
        <v>0</v>
      </c>
      <c r="X14" s="25">
        <v>0</v>
      </c>
      <c r="Y14" s="24">
        <v>0.6</v>
      </c>
      <c r="Z14" s="24">
        <v>0</v>
      </c>
    </row>
    <row r="15" customHeight="1" spans="1:26">
      <c r="A15" s="20">
        <v>9</v>
      </c>
      <c r="B15" s="21"/>
      <c r="C15" s="21"/>
      <c r="D15" s="21" t="s">
        <v>48</v>
      </c>
      <c r="E15" s="21" t="s">
        <v>49</v>
      </c>
      <c r="F15" s="21" t="s">
        <v>39</v>
      </c>
      <c r="G15" s="21" t="s">
        <v>50</v>
      </c>
      <c r="H15" s="21" t="s">
        <v>55</v>
      </c>
      <c r="I15" s="22" t="s">
        <v>56</v>
      </c>
      <c r="J15" s="21" t="s">
        <v>43</v>
      </c>
      <c r="K15" s="21" t="s">
        <v>44</v>
      </c>
      <c r="L15" s="21" t="s">
        <v>45</v>
      </c>
      <c r="M15" s="23">
        <f t="shared" si="0"/>
        <v>0.25</v>
      </c>
      <c r="N15" s="23">
        <f t="shared" si="1"/>
        <v>0.25</v>
      </c>
      <c r="O15" s="24">
        <v>0.25</v>
      </c>
      <c r="P15" s="24">
        <v>0</v>
      </c>
      <c r="Q15" s="24">
        <v>0</v>
      </c>
      <c r="R15" s="24">
        <v>0</v>
      </c>
      <c r="S15" s="24">
        <v>0</v>
      </c>
      <c r="T15" s="23">
        <f t="shared" si="2"/>
        <v>0</v>
      </c>
      <c r="U15" s="24">
        <v>0</v>
      </c>
      <c r="V15" s="24">
        <v>0</v>
      </c>
      <c r="W15" s="25">
        <v>0</v>
      </c>
      <c r="X15" s="25">
        <v>0</v>
      </c>
      <c r="Y15" s="24">
        <v>0.25</v>
      </c>
      <c r="Z15" s="24">
        <v>0</v>
      </c>
    </row>
    <row r="16" customHeight="1" spans="1:26">
      <c r="A16" s="20">
        <v>10</v>
      </c>
      <c r="B16" s="21"/>
      <c r="C16" s="21"/>
      <c r="D16" s="21" t="s">
        <v>57</v>
      </c>
      <c r="E16" s="21" t="s">
        <v>58</v>
      </c>
      <c r="F16" s="21" t="s">
        <v>59</v>
      </c>
      <c r="G16" s="21" t="s">
        <v>50</v>
      </c>
      <c r="H16" s="21" t="s">
        <v>60</v>
      </c>
      <c r="I16" s="22" t="s">
        <v>61</v>
      </c>
      <c r="J16" s="21" t="s">
        <v>62</v>
      </c>
      <c r="K16" s="21" t="s">
        <v>44</v>
      </c>
      <c r="L16" s="21" t="s">
        <v>45</v>
      </c>
      <c r="M16" s="23">
        <f t="shared" si="0"/>
        <v>52.5</v>
      </c>
      <c r="N16" s="23">
        <f t="shared" si="1"/>
        <v>52.5</v>
      </c>
      <c r="O16" s="24">
        <v>0</v>
      </c>
      <c r="P16" s="24">
        <v>52.5</v>
      </c>
      <c r="Q16" s="24">
        <v>0</v>
      </c>
      <c r="R16" s="24">
        <v>0</v>
      </c>
      <c r="S16" s="24">
        <v>0</v>
      </c>
      <c r="T16" s="23">
        <f t="shared" si="2"/>
        <v>0</v>
      </c>
      <c r="U16" s="24">
        <v>0</v>
      </c>
      <c r="V16" s="24">
        <v>0</v>
      </c>
      <c r="W16" s="25">
        <v>0</v>
      </c>
      <c r="X16" s="25">
        <v>0</v>
      </c>
      <c r="Y16" s="24">
        <v>52.5</v>
      </c>
      <c r="Z16" s="24">
        <v>0</v>
      </c>
    </row>
    <row r="17" customHeight="1" spans="1:26">
      <c r="A17" s="20">
        <v>11</v>
      </c>
      <c r="B17" s="21"/>
      <c r="C17" s="21"/>
      <c r="D17" s="21" t="s">
        <v>63</v>
      </c>
      <c r="E17" s="21" t="s">
        <v>64</v>
      </c>
      <c r="F17" s="21" t="s">
        <v>59</v>
      </c>
      <c r="G17" s="21" t="s">
        <v>50</v>
      </c>
      <c r="H17" s="21" t="s">
        <v>65</v>
      </c>
      <c r="I17" s="22" t="s">
        <v>66</v>
      </c>
      <c r="J17" s="21" t="s">
        <v>43</v>
      </c>
      <c r="K17" s="21" t="s">
        <v>44</v>
      </c>
      <c r="L17" s="21" t="s">
        <v>45</v>
      </c>
      <c r="M17" s="23">
        <f t="shared" si="0"/>
        <v>3</v>
      </c>
      <c r="N17" s="23">
        <f t="shared" si="1"/>
        <v>3</v>
      </c>
      <c r="O17" s="24">
        <v>0</v>
      </c>
      <c r="P17" s="24">
        <v>3</v>
      </c>
      <c r="Q17" s="24">
        <v>0</v>
      </c>
      <c r="R17" s="24">
        <v>0</v>
      </c>
      <c r="S17" s="24">
        <v>0</v>
      </c>
      <c r="T17" s="23">
        <f t="shared" si="2"/>
        <v>0</v>
      </c>
      <c r="U17" s="24">
        <v>0</v>
      </c>
      <c r="V17" s="24">
        <v>0</v>
      </c>
      <c r="W17" s="25">
        <v>0</v>
      </c>
      <c r="X17" s="25">
        <v>0</v>
      </c>
      <c r="Y17" s="24">
        <v>3</v>
      </c>
      <c r="Z17" s="24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Lemoneds</cp:lastModifiedBy>
  <dcterms:created xsi:type="dcterms:W3CDTF">2026-01-13T08:30:22Z</dcterms:created>
  <dcterms:modified xsi:type="dcterms:W3CDTF">2026-01-13T08:30:30Z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3603282333B94E4CA576726810B9D469_12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