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<sst xmlns="http://schemas.openxmlformats.org/spreadsheetml/2006/main" count="471" uniqueCount="214">
  <si>
    <t>政府采购预算表</t>
  </si>
  <si>
    <t>项目编码及名称：[3702112407913F74A0FE2]公用经费-综合定额</t>
  </si>
  <si>
    <t>预算年度：2024</t>
  </si>
  <si>
    <t>占位</t>
  </si>
  <si>
    <t>金额单位：万元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</si>
  <si>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</si>
  <si>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</si>
  <si>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</si>
  <si>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</si>
  <si>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</si>
  <si>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</si>
  <si>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</si>
  <si>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</si>
  <si>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</si>
  <si>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</si>
  <si>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</si>
  <si>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</si>
  <si>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</si>
  <si>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</si>
  <si>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是否公开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</si>
  <si>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</si>
  <si>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</si>
  <si>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</si>
  <si>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</si>
  <si>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</si>
  <si>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</si>
  <si>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</si>
  <si>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</si>
  <si>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</si>
  <si>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</si>
  <si>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</si>
  <si>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</si>
  <si>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</si>
  <si>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</si>
  <si>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</si>
  <si>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合计</t>
  </si>
  <si>
    <t>SUB_ITEM_NAME</t>
  </si>
  <si>
    <t>EXP_FUNC_ID</t>
  </si>
  <si>
    <t>DEP_BGT_ECO_ID</t>
  </si>
  <si>
    <t>BGT_FUND_TYPE_ID</t>
  </si>
  <si>
    <t>FUND_SOURCE_ID</t>
  </si>
  <si>
    <t>PURCAT</t>
  </si>
  <si>
    <t>PUR_CLASS_ID</t>
  </si>
  <si>
    <t>GOVPURWAY</t>
  </si>
  <si>
    <t>PURORGFORM</t>
  </si>
  <si>
    <t>AGENTNAME</t>
  </si>
  <si>
    <t>STD</t>
  </si>
  <si>
    <t>MEASMT_UNIT</t>
  </si>
  <si>
    <t>PRICE</t>
  </si>
  <si>
    <t>PUR_QUA</t>
  </si>
  <si>
    <t>PUR_AMT</t>
  </si>
  <si>
    <t>POLICY_FUNC</t>
  </si>
  <si>
    <t>AMT_ZXQY</t>
  </si>
  <si>
    <t>AMT_XWQY</t>
  </si>
  <si>
    <t>IS_PUBLIC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</si>
  <si>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</si>
  <si>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</si>
  <si>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</si>
  <si>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</si>
  <si>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</si>
  <si>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</si>
  <si>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</si>
  <si>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公用经费-综合定额</t>
  </si>
  <si>
    <t>[2050204]高中教育</t>
  </si>
  <si>
    <t>[30201]办公费</t>
  </si>
  <si>
    <t>[11111]一般财力</t>
  </si>
  <si>
    <t>[11]本级财力年初安排</t>
  </si>
  <si>
    <t>[01]货物</t>
  </si>
  <si>
    <t>[A05040101]复印纸</t>
  </si>
  <si>
    <t>[7]电子卖场</t>
  </si>
  <si>
    <t>[12]部门集中采购</t>
  </si>
  <si>
    <t>[3]无</t>
  </si>
  <si>
    <t>A4,A3,16K</t>
  </si>
  <si>
    <t>批</t>
  </si>
  <si>
    <t>1.000000</t>
  </si>
  <si>
    <t>1</t>
  </si>
  <si>
    <t>中小企业</t>
  </si>
  <si>
    <t>[1]是</t>
  </si>
  <si>
    <t>098BE33B-C270-76B5-E063-82A8480F6063</t>
  </si>
  <si>
    <t>0986269C-2EE7-1D2C-E063-82A8480F2E88</t>
  </si>
  <si>
    <t>15.000000</t>
  </si>
  <si>
    <t>6c3d5faf-f2f2-c4ca-8f3d-ba2802b148b2</t>
  </si>
  <si>
    <t>111</t>
  </si>
  <si>
    <t>A05040101</t>
  </si>
  <si>
    <t>[30202]印刷费</t>
  </si>
  <si>
    <t>[02]服务</t>
  </si>
  <si>
    <t>[C23090199]其他印刷服务</t>
  </si>
  <si>
    <t>8K</t>
  </si>
  <si>
    <t>8.000000</t>
  </si>
  <si>
    <t>098BE33B-C271-76B5-E063-82A8480F6063</t>
  </si>
  <si>
    <t>785f8539-83e7-4947-8101-a10797a0896f</t>
  </si>
  <si>
    <t>291ca5bb-177a-4a5a-146e-98c9cd1e54f1</t>
  </si>
  <si>
    <t>C23090199</t>
  </si>
  <si>
    <t>[30231]公务用车运行维护费</t>
  </si>
  <si>
    <t>[C18040102]财产保险服务</t>
  </si>
  <si>
    <t>交强险等</t>
  </si>
  <si>
    <t>项</t>
  </si>
  <si>
    <t>0.149318</t>
  </si>
  <si>
    <t>098BE33B-C272-76B5-E063-82A8480F6063</t>
  </si>
  <si>
    <t>634fa3a5-9532-4c2d-b1b2-2857d6187002</t>
  </si>
  <si>
    <t>2.500000</t>
  </si>
  <si>
    <t>91570a75-2238-c59d-7fa7-cd933408bd2e</t>
  </si>
  <si>
    <t>C18040102</t>
  </si>
  <si>
    <t>[C23120302]车辆加油、添加燃料服务</t>
  </si>
  <si>
    <t>92#</t>
  </si>
  <si>
    <t>其他</t>
  </si>
  <si>
    <t>098BE33B-C273-76B5-E063-82A8480F6063</t>
  </si>
  <si>
    <t>758c5cd4-f7cc-275e-024c-42c76d22b2d3</t>
  </si>
  <si>
    <t>C23120302</t>
  </si>
  <si>
    <t>[C23120301]车辆维修和保养服务</t>
  </si>
  <si>
    <t>保质保量</t>
  </si>
  <si>
    <t>1.350682</t>
  </si>
  <si>
    <t>098BE33B-C274-76B5-E063-82A8480F6063</t>
  </si>
  <si>
    <t>8c8f4c2e-867e-5dad-d643-5586f10e6e0d</t>
  </si>
  <si>
    <t>C23120301</t>
  </si>
  <si>
    <t>[30239]其他交通费用</t>
  </si>
  <si>
    <t>[C23110300]车辆及其他运输机械租赁服务</t>
  </si>
  <si>
    <t>及时安全</t>
  </si>
  <si>
    <t>6.000000</t>
  </si>
  <si>
    <t>098BE33B-C275-76B5-E063-82A8480F6063</t>
  </si>
  <si>
    <t>03a1ac44-c2d5-48a1-a4e9-da97a49e749e</t>
  </si>
  <si>
    <t>21.000000</t>
  </si>
  <si>
    <t>2b343e14-058a-7682-a42a-033d4e7be313</t>
  </si>
  <si>
    <t>C23110300</t>
  </si>
  <si>
    <t>[30209]物业管理费</t>
  </si>
  <si>
    <t>[C21040000]物业管理服务</t>
  </si>
  <si>
    <t>服务达标</t>
  </si>
  <si>
    <t>70.000000</t>
  </si>
  <si>
    <t>098BE33B-C276-76B5-E063-82A8480F6063</t>
  </si>
  <si>
    <t>7e80f118-d337-4081-a303-f0e2795239dc</t>
  </si>
  <si>
    <t>ed0bd549-d053-9caf-25b3-1e401f0e870f</t>
  </si>
  <si>
    <t>C21040000</t>
  </si>
  <si>
    <t>[31002]办公设备购置</t>
  </si>
  <si>
    <t>[A02021003]A4黑白打印机</t>
  </si>
  <si>
    <t>奔图2506</t>
  </si>
  <si>
    <t>台</t>
  </si>
  <si>
    <t>0.098500</t>
  </si>
  <si>
    <t>3</t>
  </si>
  <si>
    <t>0.295500</t>
  </si>
  <si>
    <t>098BE33B-C277-76B5-E063-82A8480F6063</t>
  </si>
  <si>
    <t>fd9a93e9-c8f9-4356-9bc0-bdd463b6a226</t>
  </si>
  <si>
    <t>17.000000</t>
  </si>
  <si>
    <t>ea0466c5-5016-7c56-f667-2306d91b8f2e</t>
  </si>
  <si>
    <t>A02021003</t>
  </si>
  <si>
    <t>惠普233sdw</t>
  </si>
  <si>
    <t>0.120000</t>
  </si>
  <si>
    <t>5</t>
  </si>
  <si>
    <t>0.600000</t>
  </si>
  <si>
    <t>098BE33B-C278-76B5-E063-82A8480F6063</t>
  </si>
  <si>
    <t>69ee3e10-fcb5-328a-f9b8-e5740bc7912b</t>
  </si>
  <si>
    <t>[A02061804]空调机</t>
  </si>
  <si>
    <t>海信变频</t>
  </si>
  <si>
    <t>15.663400</t>
  </si>
  <si>
    <t>098BE33B-C279-76B5-E063-82A8480F6063</t>
  </si>
  <si>
    <t>9156027d-08d9-b856-7345-55613d09e798</t>
  </si>
  <si>
    <t>A02061804</t>
  </si>
  <si>
    <t>[31099]其他资本性支出</t>
  </si>
  <si>
    <t>[A05010301]办公椅</t>
  </si>
  <si>
    <t>板椅</t>
  </si>
  <si>
    <t>把</t>
  </si>
  <si>
    <t>0.080000</t>
  </si>
  <si>
    <t>098BE33B-C27A-76B5-E063-82A8480F6063</t>
  </si>
  <si>
    <t>e5594170-1a05-4a20-a5eb-f4f4773dec07</t>
  </si>
  <si>
    <t>19.000000</t>
  </si>
  <si>
    <t>14eeb4dd-22a1-046d-1eeb-0798ed88a1e9</t>
  </si>
  <si>
    <t>A05010301</t>
  </si>
  <si>
    <t>[A05010401]三人沙发</t>
  </si>
  <si>
    <t>2.06*0.85</t>
  </si>
  <si>
    <t>个</t>
  </si>
  <si>
    <t>0.142000</t>
  </si>
  <si>
    <t>13</t>
  </si>
  <si>
    <t>1.846000</t>
  </si>
  <si>
    <t>098BE33B-C27B-76B5-E063-82A8480F6063</t>
  </si>
  <si>
    <t>d66a6e18-aa64-2104-a58e-3a54781948d6</t>
  </si>
  <si>
    <t>A05010401</t>
  </si>
  <si>
    <t>[A05010204]茶几</t>
  </si>
  <si>
    <t>1.2*0.6</t>
  </si>
  <si>
    <t>0.055000</t>
  </si>
  <si>
    <t>2</t>
  </si>
  <si>
    <t>0.110000</t>
  </si>
  <si>
    <t>098BE33B-C27C-76B5-E063-82A8480F6063</t>
  </si>
  <si>
    <t>e42ef742-30f5-6575-6003-b0ec3abe0e57</t>
  </si>
  <si>
    <t>A05010204</t>
  </si>
  <si>
    <t>[A05010104]木制床类</t>
  </si>
  <si>
    <t>1.2*2</t>
  </si>
  <si>
    <t>张</t>
  </si>
  <si>
    <t>0.098000</t>
  </si>
  <si>
    <t>80</t>
  </si>
  <si>
    <t>7.840000</t>
  </si>
  <si>
    <t>098BE33B-C27D-76B5-E063-82A8480F6063</t>
  </si>
  <si>
    <t>8bcbaf66-53df-79ef-6134-692eff1ef290</t>
  </si>
  <si>
    <t>A05010104</t>
  </si>
  <si>
    <t>[A05010503]更衣柜</t>
  </si>
  <si>
    <t>1.6*2四门</t>
  </si>
  <si>
    <t>0.095000</t>
  </si>
  <si>
    <t>20</t>
  </si>
  <si>
    <t>1.900000</t>
  </si>
  <si>
    <t>098BE33B-C27E-76B5-E063-82A8480F6063</t>
  </si>
  <si>
    <t>c312d51f-9adb-b77d-7842-86dd654ca7f6</t>
  </si>
  <si>
    <t>A05010503</t>
  </si>
  <si>
    <t>[A05030499]其他床上装具</t>
  </si>
  <si>
    <t>0.060000</t>
  </si>
  <si>
    <t>4.800000</t>
  </si>
  <si>
    <t>098BE33B-C27F-76B5-E063-82A8480F6063</t>
  </si>
  <si>
    <t>720dc3d7-1d83-4060-a0b2-3f00fe0c704a</t>
  </si>
  <si>
    <t>A05030499</t>
  </si>
  <si>
    <t>[A05019900]其他家具</t>
  </si>
  <si>
    <t>实木复合</t>
  </si>
  <si>
    <t>樘</t>
  </si>
  <si>
    <t>0.090000</t>
  </si>
  <si>
    <t>1.800000</t>
  </si>
  <si>
    <t>098BE33B-C280-76B5-E063-82A8480F6063</t>
  </si>
  <si>
    <t>5de1ba51-c9ed-b9c8-9cef-89184ec5e9c1</t>
  </si>
  <si>
    <t>A05019900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</si>
</sst>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宋体"/>
      <charset val="134"/>
      <scheme val="minor"/>
    </font>
    <font>
      <sz val="11"/>
      <color indexed="0"/>
      <name val="Calibri"/>
      <family val="2"/>
    </font>
    <font>
      <b/>
      <sz val="16.899999999999999"/>
      <color rgb="FF000000"/>
      <name val="normal"/>
      <family val="1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 applyProtection="1">
      <alignment horizontal="center" vertical="top"/>
      <protection locked="0"/>
    </xf>
    <xf numFmtId="49" fontId="5" fillId="0" borderId="0" xfId="0" applyNumberFormat="1" applyFont="1" applyAlignment="1">
      <alignment horizontal="center" vertical="top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tabSelected="1" topLeftCell="C1" workbookViewId="0">
      <pane ySplit="6" topLeftCell="A7" activePane="bottomLeft" state="frozen"/>
      <selection pane="bottomLeft" activeCell="E7" sqref="E7"/>
    </sheetView>
  </sheetViews>
  <sheetFormatPr defaultColWidth="8.875" defaultRowHeight="15"/>
  <cols>
    <col min="1" max="1" width="3.5" style="9" customWidth="1"/>
    <col min="2" max="2" width="16.5" style="1" customWidth="1"/>
    <col min="3" max="3" width="15.75" style="1" customWidth="1"/>
    <col min="4" max="4" width="22.75" style="1" customWidth="1"/>
    <col min="5" max="5" width="14.125" style="1" customWidth="1"/>
    <col min="6" max="6" width="18.875" style="1" customWidth="1"/>
    <col min="7" max="7" width="9" style="1" customWidth="1"/>
    <col min="8" max="8" width="28.625" style="1" customWidth="1"/>
    <col min="9" max="9" width="11.25" style="1" customWidth="1"/>
    <col min="10" max="10" width="16" style="1" customWidth="1"/>
    <col min="11" max="11" width="8.375" style="1" customWidth="1"/>
    <col min="12" max="12" width="11.25" style="7" customWidth="1"/>
    <col min="13" max="13" width="5.5" style="7" customWidth="1"/>
    <col min="14" max="14" width="10.375" style="7" customWidth="1"/>
    <col min="15" max="15" width="5.625" style="7" customWidth="1"/>
    <col min="16" max="16" width="7.875" style="1" customWidth="1"/>
    <col min="17" max="17" width="8.625" style="1" customWidth="1"/>
    <col min="18" max="18" width="8.375" style="7" customWidth="1"/>
    <col min="19" max="19" width="9.5" style="7" customWidth="1"/>
    <col min="20" max="20" width="7" style="8" customWidth="1"/>
    <col min="21" max="26" width="1.375" style="1" hidden="1" customWidth="1"/>
    <col min="27" max="27" width="1.375" hidden="1" customWidth="1"/>
  </cols>
  <sheetData>
    <row r="1" spans="1:27" ht="24.75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8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2</v>
      </c>
      <c r="R2" s="5" t="s">
        <v>3</v>
      </c>
      <c r="S2" s="5" t="s">
        <v>4</v>
      </c>
      <c r="T2" s="5"/>
      <c r="U2" s="2"/>
      <c r="V2" s="2"/>
      <c r="W2" s="2"/>
      <c r="X2" s="2"/>
      <c r="Y2" s="2"/>
      <c r="Z2" s="2"/>
      <c r="AA2" s="2"/>
    </row>
    <row r="3" spans="1:27" ht="18" customHeight="1">
      <c r="A3" s="5" t="s">
        <v>5</v>
      </c>
      <c r="B3" s="5" t="s">
        <v>6</v>
      </c>
      <c r="C3" s="5"/>
      <c r="D3" s="5"/>
      <c r="E3" s="5"/>
      <c r="F3" s="5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3</v>
      </c>
      <c r="T3" s="5" t="s">
        <v>19</v>
      </c>
      <c r="U3" s="2"/>
      <c r="V3" s="2"/>
      <c r="W3" s="2"/>
      <c r="X3" s="2"/>
      <c r="Y3" s="2"/>
      <c r="Z3" s="2"/>
      <c r="AA3" s="2"/>
    </row>
    <row r="4" spans="1:27" ht="33.75" customHeight="1">
      <c r="A4" s="5"/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" t="s">
        <v>25</v>
      </c>
      <c r="S4" s="2" t="s">
        <v>26</v>
      </c>
      <c r="T4" s="5"/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</row>
    <row r="5" spans="1:27" ht="18" customHeight="1">
      <c r="A5" s="2" t="s">
        <v>34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20</v>
      </c>
      <c r="U5" s="2">
        <v>20</v>
      </c>
      <c r="V5" s="2">
        <v>20</v>
      </c>
      <c r="W5" s="2">
        <v>20</v>
      </c>
      <c r="X5" s="2">
        <v>20</v>
      </c>
      <c r="Y5" s="2">
        <v>20</v>
      </c>
      <c r="Z5" s="2">
        <v>20</v>
      </c>
      <c r="AA5" s="2">
        <v>20</v>
      </c>
    </row>
    <row r="6" spans="1:27" ht="35.25" customHeight="1">
      <c r="A6" s="2" t="s">
        <v>35</v>
      </c>
      <c r="B6" s="2" t="s">
        <v>36</v>
      </c>
      <c r="C6" s="2" t="s">
        <v>37</v>
      </c>
      <c r="D6" s="2" t="s">
        <v>38</v>
      </c>
      <c r="E6" s="2" t="s">
        <v>39</v>
      </c>
      <c r="F6" s="2" t="s">
        <v>40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2" t="s">
        <v>46</v>
      </c>
      <c r="M6" s="2" t="s">
        <v>47</v>
      </c>
      <c r="N6" s="6" t="s">
        <v>48</v>
      </c>
      <c r="O6" s="2" t="s">
        <v>49</v>
      </c>
      <c r="P6" s="6" t="s">
        <v>50</v>
      </c>
      <c r="Q6" s="2" t="s">
        <v>51</v>
      </c>
      <c r="R6" s="6" t="s">
        <v>52</v>
      </c>
      <c r="S6" s="6" t="s">
        <v>53</v>
      </c>
      <c r="T6" s="2" t="s">
        <v>54</v>
      </c>
      <c r="U6" s="2" t="s">
        <v>55</v>
      </c>
      <c r="V6" s="2" t="s">
        <v>56</v>
      </c>
      <c r="W6" s="3" t="s">
        <v>57</v>
      </c>
      <c r="X6" s="2" t="s">
        <v>58</v>
      </c>
      <c r="Y6" s="2" t="s">
        <v>59</v>
      </c>
      <c r="Z6" s="2" t="s">
        <v>60</v>
      </c>
      <c r="AA6" s="2" t="s">
        <v>61</v>
      </c>
    </row>
    <row r="7" spans="1:27" s="14" customFormat="1" ht="29.25" customHeight="1">
      <c r="A7" s="10">
        <v>1</v>
      </c>
      <c r="B7" s="11" t="s">
        <v>62</v>
      </c>
      <c r="C7" s="11" t="s">
        <v>63</v>
      </c>
      <c r="D7" s="11" t="s">
        <v>64</v>
      </c>
      <c r="E7" s="11" t="s">
        <v>65</v>
      </c>
      <c r="F7" s="11" t="s">
        <v>66</v>
      </c>
      <c r="G7" s="11" t="s">
        <v>67</v>
      </c>
      <c r="H7" s="11" t="s">
        <v>68</v>
      </c>
      <c r="I7" s="11" t="s">
        <v>69</v>
      </c>
      <c r="J7" s="11" t="s">
        <v>70</v>
      </c>
      <c r="K7" s="11" t="s">
        <v>71</v>
      </c>
      <c r="L7" s="12" t="s">
        <v>72</v>
      </c>
      <c r="M7" s="12" t="s">
        <v>73</v>
      </c>
      <c r="N7" s="12" t="s">
        <v>74</v>
      </c>
      <c r="O7" s="12" t="s">
        <v>75</v>
      </c>
      <c r="P7" s="11">
        <f t="shared" ref="P7:P23" si="0">O7*N7</f>
        <v>1</v>
      </c>
      <c r="Q7" s="11" t="s">
        <v>76</v>
      </c>
      <c r="R7" s="12" t="s">
        <v>74</v>
      </c>
      <c r="S7" s="12" t="s">
        <v>74</v>
      </c>
      <c r="T7" s="13" t="s">
        <v>77</v>
      </c>
      <c r="U7" s="11" t="s">
        <v>78</v>
      </c>
      <c r="V7" s="11" t="s">
        <v>79</v>
      </c>
      <c r="W7" s="11" t="s">
        <v>80</v>
      </c>
      <c r="X7" s="11" t="s">
        <v>81</v>
      </c>
      <c r="Y7" s="11" t="s">
        <v>82</v>
      </c>
      <c r="Z7" s="11" t="s">
        <v>83</v>
      </c>
      <c r="AA7" s="14">
        <v>3</v>
      </c>
    </row>
    <row r="8" spans="1:27" s="14" customFormat="1" ht="29.25" customHeight="1">
      <c r="A8" s="10">
        <v>2</v>
      </c>
      <c r="B8" s="11" t="s">
        <v>62</v>
      </c>
      <c r="C8" s="11" t="s">
        <v>63</v>
      </c>
      <c r="D8" s="11" t="s">
        <v>84</v>
      </c>
      <c r="E8" s="11" t="s">
        <v>65</v>
      </c>
      <c r="F8" s="11" t="s">
        <v>66</v>
      </c>
      <c r="G8" s="11" t="s">
        <v>85</v>
      </c>
      <c r="H8" s="11" t="s">
        <v>86</v>
      </c>
      <c r="I8" s="11" t="s">
        <v>69</v>
      </c>
      <c r="J8" s="11" t="s">
        <v>70</v>
      </c>
      <c r="K8" s="11" t="s">
        <v>71</v>
      </c>
      <c r="L8" s="12" t="s">
        <v>87</v>
      </c>
      <c r="M8" s="12" t="s">
        <v>73</v>
      </c>
      <c r="N8" s="12" t="s">
        <v>88</v>
      </c>
      <c r="O8" s="12" t="s">
        <v>75</v>
      </c>
      <c r="P8" s="11">
        <f t="shared" si="0"/>
        <v>8</v>
      </c>
      <c r="Q8" s="11" t="s">
        <v>76</v>
      </c>
      <c r="R8" s="12" t="s">
        <v>88</v>
      </c>
      <c r="S8" s="12" t="s">
        <v>88</v>
      </c>
      <c r="T8" s="13" t="s">
        <v>77</v>
      </c>
      <c r="U8" s="11" t="s">
        <v>89</v>
      </c>
      <c r="V8" s="11" t="s">
        <v>90</v>
      </c>
      <c r="W8" s="11" t="s">
        <v>88</v>
      </c>
      <c r="X8" s="11" t="s">
        <v>91</v>
      </c>
      <c r="Y8" s="11" t="s">
        <v>82</v>
      </c>
      <c r="Z8" s="11" t="s">
        <v>92</v>
      </c>
      <c r="AA8" s="14">
        <v>3</v>
      </c>
    </row>
    <row r="9" spans="1:27" s="14" customFormat="1" ht="29.25" customHeight="1">
      <c r="A9" s="10">
        <v>3</v>
      </c>
      <c r="B9" s="11" t="s">
        <v>62</v>
      </c>
      <c r="C9" s="11" t="s">
        <v>63</v>
      </c>
      <c r="D9" s="11" t="s">
        <v>93</v>
      </c>
      <c r="E9" s="11" t="s">
        <v>65</v>
      </c>
      <c r="F9" s="11" t="s">
        <v>66</v>
      </c>
      <c r="G9" s="11" t="s">
        <v>85</v>
      </c>
      <c r="H9" s="11" t="s">
        <v>94</v>
      </c>
      <c r="I9" s="11" t="s">
        <v>69</v>
      </c>
      <c r="J9" s="11" t="s">
        <v>70</v>
      </c>
      <c r="K9" s="11" t="s">
        <v>71</v>
      </c>
      <c r="L9" s="12" t="s">
        <v>95</v>
      </c>
      <c r="M9" s="12" t="s">
        <v>96</v>
      </c>
      <c r="N9" s="12" t="s">
        <v>97</v>
      </c>
      <c r="O9" s="12" t="s">
        <v>75</v>
      </c>
      <c r="P9" s="11">
        <f t="shared" si="0"/>
        <v>0.14931800000000001</v>
      </c>
      <c r="Q9" s="11" t="s">
        <v>76</v>
      </c>
      <c r="R9" s="12" t="s">
        <v>97</v>
      </c>
      <c r="S9" s="12" t="s">
        <v>97</v>
      </c>
      <c r="T9" s="13" t="s">
        <v>77</v>
      </c>
      <c r="U9" s="11" t="s">
        <v>98</v>
      </c>
      <c r="V9" s="11" t="s">
        <v>99</v>
      </c>
      <c r="W9" s="11" t="s">
        <v>100</v>
      </c>
      <c r="X9" s="11" t="s">
        <v>101</v>
      </c>
      <c r="Y9" s="11" t="s">
        <v>82</v>
      </c>
      <c r="Z9" s="11" t="s">
        <v>102</v>
      </c>
      <c r="AA9" s="14">
        <v>3</v>
      </c>
    </row>
    <row r="10" spans="1:27" s="14" customFormat="1" ht="29.25" customHeight="1">
      <c r="A10" s="10">
        <v>4</v>
      </c>
      <c r="B10" s="11" t="s">
        <v>62</v>
      </c>
      <c r="C10" s="11" t="s">
        <v>63</v>
      </c>
      <c r="D10" s="11" t="s">
        <v>93</v>
      </c>
      <c r="E10" s="11" t="s">
        <v>65</v>
      </c>
      <c r="F10" s="11" t="s">
        <v>66</v>
      </c>
      <c r="G10" s="11" t="s">
        <v>85</v>
      </c>
      <c r="H10" s="11" t="s">
        <v>103</v>
      </c>
      <c r="I10" s="11" t="s">
        <v>69</v>
      </c>
      <c r="J10" s="11" t="s">
        <v>70</v>
      </c>
      <c r="K10" s="11" t="s">
        <v>71</v>
      </c>
      <c r="L10" s="12" t="s">
        <v>104</v>
      </c>
      <c r="M10" s="12" t="s">
        <v>73</v>
      </c>
      <c r="N10" s="12" t="s">
        <v>74</v>
      </c>
      <c r="O10" s="12" t="s">
        <v>75</v>
      </c>
      <c r="P10" s="11">
        <f t="shared" si="0"/>
        <v>1</v>
      </c>
      <c r="Q10" s="11" t="s">
        <v>105</v>
      </c>
      <c r="R10" s="12" t="s">
        <v>74</v>
      </c>
      <c r="S10" s="12" t="s">
        <v>74</v>
      </c>
      <c r="T10" s="13" t="s">
        <v>77</v>
      </c>
      <c r="U10" s="11" t="s">
        <v>106</v>
      </c>
      <c r="V10" s="11" t="s">
        <v>99</v>
      </c>
      <c r="W10" s="11" t="s">
        <v>100</v>
      </c>
      <c r="X10" s="11" t="s">
        <v>107</v>
      </c>
      <c r="Y10" s="11" t="s">
        <v>82</v>
      </c>
      <c r="Z10" s="11" t="s">
        <v>108</v>
      </c>
      <c r="AA10" s="14">
        <v>3</v>
      </c>
    </row>
    <row r="11" spans="1:27" s="14" customFormat="1" ht="29.25" customHeight="1">
      <c r="A11" s="10">
        <v>5</v>
      </c>
      <c r="B11" s="11" t="s">
        <v>62</v>
      </c>
      <c r="C11" s="11" t="s">
        <v>63</v>
      </c>
      <c r="D11" s="11" t="s">
        <v>93</v>
      </c>
      <c r="E11" s="11" t="s">
        <v>65</v>
      </c>
      <c r="F11" s="11" t="s">
        <v>66</v>
      </c>
      <c r="G11" s="11" t="s">
        <v>85</v>
      </c>
      <c r="H11" s="11" t="s">
        <v>109</v>
      </c>
      <c r="I11" s="11" t="s">
        <v>69</v>
      </c>
      <c r="J11" s="11" t="s">
        <v>70</v>
      </c>
      <c r="K11" s="11" t="s">
        <v>71</v>
      </c>
      <c r="L11" s="12" t="s">
        <v>110</v>
      </c>
      <c r="M11" s="12" t="s">
        <v>73</v>
      </c>
      <c r="N11" s="12" t="s">
        <v>111</v>
      </c>
      <c r="O11" s="12" t="s">
        <v>75</v>
      </c>
      <c r="P11" s="11">
        <f t="shared" si="0"/>
        <v>1.3506819999999999</v>
      </c>
      <c r="Q11" s="11" t="s">
        <v>105</v>
      </c>
      <c r="R11" s="12" t="s">
        <v>111</v>
      </c>
      <c r="S11" s="12" t="s">
        <v>111</v>
      </c>
      <c r="T11" s="13" t="s">
        <v>77</v>
      </c>
      <c r="U11" s="11" t="s">
        <v>112</v>
      </c>
      <c r="V11" s="11" t="s">
        <v>99</v>
      </c>
      <c r="W11" s="11" t="s">
        <v>100</v>
      </c>
      <c r="X11" s="11" t="s">
        <v>113</v>
      </c>
      <c r="Y11" s="11" t="s">
        <v>82</v>
      </c>
      <c r="Z11" s="11" t="s">
        <v>114</v>
      </c>
      <c r="AA11" s="14">
        <v>3</v>
      </c>
    </row>
    <row r="12" spans="1:27" s="14" customFormat="1" ht="29.25" customHeight="1">
      <c r="A12" s="10">
        <v>6</v>
      </c>
      <c r="B12" s="11" t="s">
        <v>62</v>
      </c>
      <c r="C12" s="11" t="s">
        <v>63</v>
      </c>
      <c r="D12" s="11" t="s">
        <v>115</v>
      </c>
      <c r="E12" s="11" t="s">
        <v>65</v>
      </c>
      <c r="F12" s="11" t="s">
        <v>66</v>
      </c>
      <c r="G12" s="11" t="s">
        <v>85</v>
      </c>
      <c r="H12" s="11" t="s">
        <v>116</v>
      </c>
      <c r="I12" s="11" t="s">
        <v>69</v>
      </c>
      <c r="J12" s="11" t="s">
        <v>70</v>
      </c>
      <c r="K12" s="11" t="s">
        <v>71</v>
      </c>
      <c r="L12" s="12" t="s">
        <v>117</v>
      </c>
      <c r="M12" s="12" t="s">
        <v>73</v>
      </c>
      <c r="N12" s="12" t="s">
        <v>118</v>
      </c>
      <c r="O12" s="12" t="s">
        <v>75</v>
      </c>
      <c r="P12" s="11">
        <f t="shared" si="0"/>
        <v>6</v>
      </c>
      <c r="Q12" s="11" t="s">
        <v>76</v>
      </c>
      <c r="R12" s="12" t="s">
        <v>118</v>
      </c>
      <c r="S12" s="12" t="s">
        <v>118</v>
      </c>
      <c r="T12" s="13" t="s">
        <v>77</v>
      </c>
      <c r="U12" s="11" t="s">
        <v>119</v>
      </c>
      <c r="V12" s="11" t="s">
        <v>120</v>
      </c>
      <c r="W12" s="11" t="s">
        <v>121</v>
      </c>
      <c r="X12" s="11" t="s">
        <v>122</v>
      </c>
      <c r="Y12" s="11" t="s">
        <v>82</v>
      </c>
      <c r="Z12" s="11" t="s">
        <v>123</v>
      </c>
      <c r="AA12" s="14">
        <v>3</v>
      </c>
    </row>
    <row r="13" spans="1:27" s="14" customFormat="1" ht="29.25" customHeight="1">
      <c r="A13" s="10">
        <v>7</v>
      </c>
      <c r="B13" s="11" t="s">
        <v>62</v>
      </c>
      <c r="C13" s="11" t="s">
        <v>63</v>
      </c>
      <c r="D13" s="11" t="s">
        <v>124</v>
      </c>
      <c r="E13" s="11" t="s">
        <v>65</v>
      </c>
      <c r="F13" s="11" t="s">
        <v>66</v>
      </c>
      <c r="G13" s="11" t="s">
        <v>85</v>
      </c>
      <c r="H13" s="11" t="s">
        <v>125</v>
      </c>
      <c r="I13" s="11" t="s">
        <v>69</v>
      </c>
      <c r="J13" s="11" t="s">
        <v>70</v>
      </c>
      <c r="K13" s="11" t="s">
        <v>71</v>
      </c>
      <c r="L13" s="12" t="s">
        <v>126</v>
      </c>
      <c r="M13" s="12" t="s">
        <v>73</v>
      </c>
      <c r="N13" s="12" t="s">
        <v>127</v>
      </c>
      <c r="O13" s="12" t="s">
        <v>75</v>
      </c>
      <c r="P13" s="11">
        <f t="shared" si="0"/>
        <v>70</v>
      </c>
      <c r="Q13" s="11" t="s">
        <v>76</v>
      </c>
      <c r="R13" s="12" t="s">
        <v>127</v>
      </c>
      <c r="S13" s="12" t="s">
        <v>127</v>
      </c>
      <c r="T13" s="13" t="s">
        <v>77</v>
      </c>
      <c r="U13" s="11" t="s">
        <v>128</v>
      </c>
      <c r="V13" s="11" t="s">
        <v>129</v>
      </c>
      <c r="W13" s="11" t="s">
        <v>127</v>
      </c>
      <c r="X13" s="11" t="s">
        <v>130</v>
      </c>
      <c r="Y13" s="11" t="s">
        <v>82</v>
      </c>
      <c r="Z13" s="11" t="s">
        <v>131</v>
      </c>
      <c r="AA13" s="14">
        <v>3</v>
      </c>
    </row>
    <row r="14" spans="1:27" s="14" customFormat="1" ht="29.25" customHeight="1">
      <c r="A14" s="10">
        <v>8</v>
      </c>
      <c r="B14" s="11" t="s">
        <v>62</v>
      </c>
      <c r="C14" s="11" t="s">
        <v>63</v>
      </c>
      <c r="D14" s="11" t="s">
        <v>132</v>
      </c>
      <c r="E14" s="11" t="s">
        <v>65</v>
      </c>
      <c r="F14" s="11" t="s">
        <v>66</v>
      </c>
      <c r="G14" s="11" t="s">
        <v>67</v>
      </c>
      <c r="H14" s="11" t="s">
        <v>133</v>
      </c>
      <c r="I14" s="11" t="s">
        <v>69</v>
      </c>
      <c r="J14" s="11" t="s">
        <v>70</v>
      </c>
      <c r="K14" s="11" t="s">
        <v>71</v>
      </c>
      <c r="L14" s="12" t="s">
        <v>134</v>
      </c>
      <c r="M14" s="12" t="s">
        <v>135</v>
      </c>
      <c r="N14" s="12" t="s">
        <v>136</v>
      </c>
      <c r="O14" s="12" t="s">
        <v>137</v>
      </c>
      <c r="P14" s="11">
        <f t="shared" si="0"/>
        <v>0.29549999999999998</v>
      </c>
      <c r="Q14" s="11" t="s">
        <v>76</v>
      </c>
      <c r="R14" s="12" t="s">
        <v>138</v>
      </c>
      <c r="S14" s="12" t="s">
        <v>138</v>
      </c>
      <c r="T14" s="13" t="s">
        <v>77</v>
      </c>
      <c r="U14" s="11" t="s">
        <v>139</v>
      </c>
      <c r="V14" s="11" t="s">
        <v>140</v>
      </c>
      <c r="W14" s="11" t="s">
        <v>141</v>
      </c>
      <c r="X14" s="11" t="s">
        <v>142</v>
      </c>
      <c r="Y14" s="11" t="s">
        <v>82</v>
      </c>
      <c r="Z14" s="11" t="s">
        <v>143</v>
      </c>
      <c r="AA14" s="14">
        <v>3</v>
      </c>
    </row>
    <row r="15" spans="1:27" s="14" customFormat="1" ht="29.25" customHeight="1">
      <c r="A15" s="10">
        <v>9</v>
      </c>
      <c r="B15" s="11" t="s">
        <v>62</v>
      </c>
      <c r="C15" s="11" t="s">
        <v>63</v>
      </c>
      <c r="D15" s="11" t="s">
        <v>132</v>
      </c>
      <c r="E15" s="11" t="s">
        <v>65</v>
      </c>
      <c r="F15" s="11" t="s">
        <v>66</v>
      </c>
      <c r="G15" s="11" t="s">
        <v>67</v>
      </c>
      <c r="H15" s="11" t="s">
        <v>133</v>
      </c>
      <c r="I15" s="11" t="s">
        <v>69</v>
      </c>
      <c r="J15" s="11" t="s">
        <v>70</v>
      </c>
      <c r="K15" s="11" t="s">
        <v>71</v>
      </c>
      <c r="L15" s="12" t="s">
        <v>144</v>
      </c>
      <c r="M15" s="12" t="s">
        <v>135</v>
      </c>
      <c r="N15" s="12" t="s">
        <v>145</v>
      </c>
      <c r="O15" s="12" t="s">
        <v>146</v>
      </c>
      <c r="P15" s="11">
        <f t="shared" si="0"/>
        <v>0.6</v>
      </c>
      <c r="Q15" s="11" t="s">
        <v>76</v>
      </c>
      <c r="R15" s="12" t="s">
        <v>147</v>
      </c>
      <c r="S15" s="12" t="s">
        <v>147</v>
      </c>
      <c r="T15" s="13" t="s">
        <v>77</v>
      </c>
      <c r="U15" s="11" t="s">
        <v>148</v>
      </c>
      <c r="V15" s="11" t="s">
        <v>140</v>
      </c>
      <c r="W15" s="11" t="s">
        <v>141</v>
      </c>
      <c r="X15" s="11" t="s">
        <v>149</v>
      </c>
      <c r="Y15" s="11" t="s">
        <v>82</v>
      </c>
      <c r="Z15" s="11" t="s">
        <v>143</v>
      </c>
      <c r="AA15" s="14">
        <v>3</v>
      </c>
    </row>
    <row r="16" spans="1:27" s="14" customFormat="1" ht="29.25" customHeight="1">
      <c r="A16" s="10">
        <v>10</v>
      </c>
      <c r="B16" s="11" t="s">
        <v>62</v>
      </c>
      <c r="C16" s="11" t="s">
        <v>63</v>
      </c>
      <c r="D16" s="11" t="s">
        <v>132</v>
      </c>
      <c r="E16" s="11" t="s">
        <v>65</v>
      </c>
      <c r="F16" s="11" t="s">
        <v>66</v>
      </c>
      <c r="G16" s="11" t="s">
        <v>67</v>
      </c>
      <c r="H16" s="11" t="s">
        <v>150</v>
      </c>
      <c r="I16" s="11" t="s">
        <v>69</v>
      </c>
      <c r="J16" s="11" t="s">
        <v>70</v>
      </c>
      <c r="K16" s="11" t="s">
        <v>71</v>
      </c>
      <c r="L16" s="12" t="s">
        <v>151</v>
      </c>
      <c r="M16" s="12" t="s">
        <v>73</v>
      </c>
      <c r="N16" s="12" t="s">
        <v>152</v>
      </c>
      <c r="O16" s="12" t="s">
        <v>75</v>
      </c>
      <c r="P16" s="11">
        <f t="shared" si="0"/>
        <v>15.663399999999999</v>
      </c>
      <c r="Q16" s="11" t="s">
        <v>76</v>
      </c>
      <c r="R16" s="12" t="s">
        <v>152</v>
      </c>
      <c r="S16" s="12" t="s">
        <v>152</v>
      </c>
      <c r="T16" s="13" t="s">
        <v>77</v>
      </c>
      <c r="U16" s="11" t="s">
        <v>153</v>
      </c>
      <c r="V16" s="11" t="s">
        <v>140</v>
      </c>
      <c r="W16" s="11" t="s">
        <v>141</v>
      </c>
      <c r="X16" s="11" t="s">
        <v>154</v>
      </c>
      <c r="Y16" s="11" t="s">
        <v>82</v>
      </c>
      <c r="Z16" s="11" t="s">
        <v>155</v>
      </c>
      <c r="AA16" s="14">
        <v>3</v>
      </c>
    </row>
    <row r="17" spans="1:27" s="14" customFormat="1" ht="29.25" customHeight="1">
      <c r="A17" s="10">
        <v>11</v>
      </c>
      <c r="B17" s="11" t="s">
        <v>62</v>
      </c>
      <c r="C17" s="11" t="s">
        <v>63</v>
      </c>
      <c r="D17" s="11" t="s">
        <v>156</v>
      </c>
      <c r="E17" s="11" t="s">
        <v>65</v>
      </c>
      <c r="F17" s="11" t="s">
        <v>66</v>
      </c>
      <c r="G17" s="11" t="s">
        <v>67</v>
      </c>
      <c r="H17" s="11" t="s">
        <v>157</v>
      </c>
      <c r="I17" s="11" t="s">
        <v>69</v>
      </c>
      <c r="J17" s="11" t="s">
        <v>70</v>
      </c>
      <c r="K17" s="11" t="s">
        <v>71</v>
      </c>
      <c r="L17" s="12" t="s">
        <v>158</v>
      </c>
      <c r="M17" s="12" t="s">
        <v>159</v>
      </c>
      <c r="N17" s="12" t="s">
        <v>160</v>
      </c>
      <c r="O17" s="12" t="s">
        <v>75</v>
      </c>
      <c r="P17" s="11">
        <f t="shared" si="0"/>
        <v>0.08</v>
      </c>
      <c r="Q17" s="11" t="s">
        <v>76</v>
      </c>
      <c r="R17" s="12" t="s">
        <v>160</v>
      </c>
      <c r="S17" s="12" t="s">
        <v>160</v>
      </c>
      <c r="T17" s="13" t="s">
        <v>77</v>
      </c>
      <c r="U17" s="11" t="s">
        <v>161</v>
      </c>
      <c r="V17" s="11" t="s">
        <v>162</v>
      </c>
      <c r="W17" s="11" t="s">
        <v>163</v>
      </c>
      <c r="X17" s="11" t="s">
        <v>164</v>
      </c>
      <c r="Y17" s="11" t="s">
        <v>82</v>
      </c>
      <c r="Z17" s="11" t="s">
        <v>165</v>
      </c>
      <c r="AA17" s="14">
        <v>3</v>
      </c>
    </row>
    <row r="18" spans="1:27" s="14" customFormat="1" ht="29.25" customHeight="1">
      <c r="A18" s="10">
        <v>12</v>
      </c>
      <c r="B18" s="11" t="s">
        <v>62</v>
      </c>
      <c r="C18" s="11" t="s">
        <v>63</v>
      </c>
      <c r="D18" s="11" t="s">
        <v>156</v>
      </c>
      <c r="E18" s="11" t="s">
        <v>65</v>
      </c>
      <c r="F18" s="11" t="s">
        <v>66</v>
      </c>
      <c r="G18" s="11" t="s">
        <v>67</v>
      </c>
      <c r="H18" s="11" t="s">
        <v>166</v>
      </c>
      <c r="I18" s="11" t="s">
        <v>69</v>
      </c>
      <c r="J18" s="11" t="s">
        <v>70</v>
      </c>
      <c r="K18" s="11" t="s">
        <v>71</v>
      </c>
      <c r="L18" s="12" t="s">
        <v>167</v>
      </c>
      <c r="M18" s="12" t="s">
        <v>168</v>
      </c>
      <c r="N18" s="12" t="s">
        <v>169</v>
      </c>
      <c r="O18" s="12" t="s">
        <v>170</v>
      </c>
      <c r="P18" s="11">
        <f t="shared" si="0"/>
        <v>1.8459999999999999</v>
      </c>
      <c r="Q18" s="11" t="s">
        <v>76</v>
      </c>
      <c r="R18" s="12" t="s">
        <v>171</v>
      </c>
      <c r="S18" s="12" t="s">
        <v>171</v>
      </c>
      <c r="T18" s="13" t="s">
        <v>77</v>
      </c>
      <c r="U18" s="11" t="s">
        <v>172</v>
      </c>
      <c r="V18" s="11" t="s">
        <v>162</v>
      </c>
      <c r="W18" s="11" t="s">
        <v>163</v>
      </c>
      <c r="X18" s="11" t="s">
        <v>173</v>
      </c>
      <c r="Y18" s="11" t="s">
        <v>82</v>
      </c>
      <c r="Z18" s="11" t="s">
        <v>174</v>
      </c>
      <c r="AA18" s="14">
        <v>3</v>
      </c>
    </row>
    <row r="19" spans="1:27" s="14" customFormat="1" ht="29.25" customHeight="1">
      <c r="A19" s="10">
        <v>13</v>
      </c>
      <c r="B19" s="11" t="s">
        <v>62</v>
      </c>
      <c r="C19" s="11" t="s">
        <v>63</v>
      </c>
      <c r="D19" s="11" t="s">
        <v>156</v>
      </c>
      <c r="E19" s="11" t="s">
        <v>65</v>
      </c>
      <c r="F19" s="11" t="s">
        <v>66</v>
      </c>
      <c r="G19" s="11" t="s">
        <v>67</v>
      </c>
      <c r="H19" s="11" t="s">
        <v>175</v>
      </c>
      <c r="I19" s="11" t="s">
        <v>69</v>
      </c>
      <c r="J19" s="11" t="s">
        <v>70</v>
      </c>
      <c r="K19" s="11" t="s">
        <v>71</v>
      </c>
      <c r="L19" s="12" t="s">
        <v>176</v>
      </c>
      <c r="M19" s="12" t="s">
        <v>168</v>
      </c>
      <c r="N19" s="12" t="s">
        <v>177</v>
      </c>
      <c r="O19" s="12" t="s">
        <v>178</v>
      </c>
      <c r="P19" s="11">
        <f t="shared" si="0"/>
        <v>0.11</v>
      </c>
      <c r="Q19" s="11" t="s">
        <v>76</v>
      </c>
      <c r="R19" s="12" t="s">
        <v>179</v>
      </c>
      <c r="S19" s="12" t="s">
        <v>179</v>
      </c>
      <c r="T19" s="13" t="s">
        <v>77</v>
      </c>
      <c r="U19" s="11" t="s">
        <v>180</v>
      </c>
      <c r="V19" s="11" t="s">
        <v>162</v>
      </c>
      <c r="W19" s="11" t="s">
        <v>163</v>
      </c>
      <c r="X19" s="11" t="s">
        <v>181</v>
      </c>
      <c r="Y19" s="11" t="s">
        <v>82</v>
      </c>
      <c r="Z19" s="11" t="s">
        <v>182</v>
      </c>
      <c r="AA19" s="14">
        <v>3</v>
      </c>
    </row>
    <row r="20" spans="1:27" s="14" customFormat="1" ht="29.25" customHeight="1">
      <c r="A20" s="10">
        <v>14</v>
      </c>
      <c r="B20" s="11" t="s">
        <v>62</v>
      </c>
      <c r="C20" s="11" t="s">
        <v>63</v>
      </c>
      <c r="D20" s="11" t="s">
        <v>156</v>
      </c>
      <c r="E20" s="11" t="s">
        <v>65</v>
      </c>
      <c r="F20" s="11" t="s">
        <v>66</v>
      </c>
      <c r="G20" s="11" t="s">
        <v>67</v>
      </c>
      <c r="H20" s="11" t="s">
        <v>183</v>
      </c>
      <c r="I20" s="11" t="s">
        <v>69</v>
      </c>
      <c r="J20" s="11" t="s">
        <v>70</v>
      </c>
      <c r="K20" s="11" t="s">
        <v>71</v>
      </c>
      <c r="L20" s="12" t="s">
        <v>184</v>
      </c>
      <c r="M20" s="12" t="s">
        <v>185</v>
      </c>
      <c r="N20" s="12" t="s">
        <v>186</v>
      </c>
      <c r="O20" s="12" t="s">
        <v>187</v>
      </c>
      <c r="P20" s="11">
        <f t="shared" si="0"/>
        <v>7.84</v>
      </c>
      <c r="Q20" s="11" t="s">
        <v>76</v>
      </c>
      <c r="R20" s="12" t="s">
        <v>188</v>
      </c>
      <c r="S20" s="12" t="s">
        <v>188</v>
      </c>
      <c r="T20" s="13" t="s">
        <v>77</v>
      </c>
      <c r="U20" s="11" t="s">
        <v>189</v>
      </c>
      <c r="V20" s="11" t="s">
        <v>162</v>
      </c>
      <c r="W20" s="11" t="s">
        <v>163</v>
      </c>
      <c r="X20" s="11" t="s">
        <v>190</v>
      </c>
      <c r="Y20" s="11" t="s">
        <v>82</v>
      </c>
      <c r="Z20" s="11" t="s">
        <v>191</v>
      </c>
      <c r="AA20" s="14">
        <v>3</v>
      </c>
    </row>
    <row r="21" spans="1:27" s="14" customFormat="1" ht="29.25" customHeight="1">
      <c r="A21" s="10">
        <v>15</v>
      </c>
      <c r="B21" s="11" t="s">
        <v>62</v>
      </c>
      <c r="C21" s="11" t="s">
        <v>63</v>
      </c>
      <c r="D21" s="11" t="s">
        <v>156</v>
      </c>
      <c r="E21" s="11" t="s">
        <v>65</v>
      </c>
      <c r="F21" s="11" t="s">
        <v>66</v>
      </c>
      <c r="G21" s="11" t="s">
        <v>67</v>
      </c>
      <c r="H21" s="11" t="s">
        <v>192</v>
      </c>
      <c r="I21" s="11" t="s">
        <v>69</v>
      </c>
      <c r="J21" s="11" t="s">
        <v>70</v>
      </c>
      <c r="K21" s="11" t="s">
        <v>71</v>
      </c>
      <c r="L21" s="12" t="s">
        <v>193</v>
      </c>
      <c r="M21" s="12" t="s">
        <v>168</v>
      </c>
      <c r="N21" s="12" t="s">
        <v>194</v>
      </c>
      <c r="O21" s="12" t="s">
        <v>195</v>
      </c>
      <c r="P21" s="11">
        <f t="shared" si="0"/>
        <v>1.9</v>
      </c>
      <c r="Q21" s="11" t="s">
        <v>76</v>
      </c>
      <c r="R21" s="12" t="s">
        <v>196</v>
      </c>
      <c r="S21" s="12" t="s">
        <v>196</v>
      </c>
      <c r="T21" s="13" t="s">
        <v>77</v>
      </c>
      <c r="U21" s="11" t="s">
        <v>197</v>
      </c>
      <c r="V21" s="11" t="s">
        <v>162</v>
      </c>
      <c r="W21" s="11" t="s">
        <v>163</v>
      </c>
      <c r="X21" s="11" t="s">
        <v>198</v>
      </c>
      <c r="Y21" s="11" t="s">
        <v>82</v>
      </c>
      <c r="Z21" s="11" t="s">
        <v>199</v>
      </c>
      <c r="AA21" s="14">
        <v>3</v>
      </c>
    </row>
    <row r="22" spans="1:27" s="14" customFormat="1" ht="29.25" customHeight="1">
      <c r="A22" s="10">
        <v>16</v>
      </c>
      <c r="B22" s="11" t="s">
        <v>62</v>
      </c>
      <c r="C22" s="11" t="s">
        <v>63</v>
      </c>
      <c r="D22" s="11" t="s">
        <v>156</v>
      </c>
      <c r="E22" s="11" t="s">
        <v>65</v>
      </c>
      <c r="F22" s="11" t="s">
        <v>66</v>
      </c>
      <c r="G22" s="11" t="s">
        <v>67</v>
      </c>
      <c r="H22" s="11" t="s">
        <v>200</v>
      </c>
      <c r="I22" s="11" t="s">
        <v>69</v>
      </c>
      <c r="J22" s="11" t="s">
        <v>70</v>
      </c>
      <c r="K22" s="11" t="s">
        <v>71</v>
      </c>
      <c r="L22" s="12" t="s">
        <v>184</v>
      </c>
      <c r="M22" s="12" t="s">
        <v>185</v>
      </c>
      <c r="N22" s="12" t="s">
        <v>201</v>
      </c>
      <c r="O22" s="12" t="s">
        <v>187</v>
      </c>
      <c r="P22" s="11">
        <f t="shared" si="0"/>
        <v>4.8</v>
      </c>
      <c r="Q22" s="11" t="s">
        <v>76</v>
      </c>
      <c r="R22" s="12" t="s">
        <v>202</v>
      </c>
      <c r="S22" s="12" t="s">
        <v>202</v>
      </c>
      <c r="T22" s="13" t="s">
        <v>77</v>
      </c>
      <c r="U22" s="11" t="s">
        <v>203</v>
      </c>
      <c r="V22" s="11" t="s">
        <v>162</v>
      </c>
      <c r="W22" s="11" t="s">
        <v>163</v>
      </c>
      <c r="X22" s="11" t="s">
        <v>204</v>
      </c>
      <c r="Y22" s="11" t="s">
        <v>82</v>
      </c>
      <c r="Z22" s="11" t="s">
        <v>205</v>
      </c>
      <c r="AA22" s="14">
        <v>3</v>
      </c>
    </row>
    <row r="23" spans="1:27" s="14" customFormat="1" ht="29.25" customHeight="1">
      <c r="A23" s="10">
        <v>17</v>
      </c>
      <c r="B23" s="11" t="s">
        <v>62</v>
      </c>
      <c r="C23" s="11" t="s">
        <v>63</v>
      </c>
      <c r="D23" s="11" t="s">
        <v>156</v>
      </c>
      <c r="E23" s="11" t="s">
        <v>65</v>
      </c>
      <c r="F23" s="11" t="s">
        <v>66</v>
      </c>
      <c r="G23" s="11" t="s">
        <v>67</v>
      </c>
      <c r="H23" s="11" t="s">
        <v>206</v>
      </c>
      <c r="I23" s="11" t="s">
        <v>69</v>
      </c>
      <c r="J23" s="11" t="s">
        <v>70</v>
      </c>
      <c r="K23" s="11" t="s">
        <v>71</v>
      </c>
      <c r="L23" s="12" t="s">
        <v>207</v>
      </c>
      <c r="M23" s="12" t="s">
        <v>208</v>
      </c>
      <c r="N23" s="12" t="s">
        <v>209</v>
      </c>
      <c r="O23" s="12" t="s">
        <v>195</v>
      </c>
      <c r="P23" s="11">
        <f t="shared" si="0"/>
        <v>1.7999999999999998</v>
      </c>
      <c r="Q23" s="11" t="s">
        <v>76</v>
      </c>
      <c r="R23" s="12" t="s">
        <v>210</v>
      </c>
      <c r="S23" s="12" t="s">
        <v>210</v>
      </c>
      <c r="T23" s="13" t="s">
        <v>77</v>
      </c>
      <c r="U23" s="11" t="s">
        <v>211</v>
      </c>
      <c r="V23" s="11" t="s">
        <v>162</v>
      </c>
      <c r="W23" s="11" t="s">
        <v>163</v>
      </c>
      <c r="X23" s="11" t="s">
        <v>212</v>
      </c>
      <c r="Y23" s="11" t="s">
        <v>82</v>
      </c>
      <c r="Z23" s="11" t="s">
        <v>213</v>
      </c>
      <c r="AA23" s="14">
        <v>3</v>
      </c>
    </row>
  </sheetData>
  <mergeCells count="19">
    <mergeCell ref="P3:P4"/>
    <mergeCell ref="Q3:Q4"/>
    <mergeCell ref="T3:T4"/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4" type="noConversion"/>
  <printOptions gridLines="1"/>
  <pageMargins left="0.7" right="0.7" top="0.75" bottom="0.75" header="0.3" footer="0.3"/>
  <pageSetup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2024-04-17T01:43:41Z</cp:lastPrinted>
  <dcterms:created xsi:type="dcterms:W3CDTF">2023-11-07T08:55:03Z</dcterms:created>
  <dcterms:modified xsi:type="dcterms:W3CDTF">2024-04-17T01:44:44Z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03B226A432F446CB81FC704E7D9B544A_13</vt:lpwstr>
  </property>
  <property fmtid="{D5CDD505-2E9C-101B-9397-08002B2CF9AE}" pid="3" name="KSOProductBuildVer">
    <vt:lpwstr>2052-12.1.0.15066</vt:lpwstr>
  </property>
</Properties>
</file>