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<sst xmlns="http://schemas.openxmlformats.org/spreadsheetml/2006/main" count="168" uniqueCount="66">
  <si>
    <t>Id</t>
  </si>
  <si>
    <t>支出预算信息（必录）</t>
  </si>
  <si>
    <t>关联ID</t>
  </si>
  <si>
    <t>采购类别</t>
  </si>
  <si>
    <t>采购品目（必录）</t>
  </si>
  <si>
    <t>购买服务指导性目录</t>
  </si>
  <si>
    <t>采购方式</t>
  </si>
  <si>
    <t>组织形式</t>
  </si>
  <si>
    <t>代理机构</t>
  </si>
  <si>
    <t>产品规格或技术参数</t>
  </si>
  <si>
    <t>数量</t>
  </si>
  <si>
    <t>单价</t>
  </si>
  <si>
    <t>是否新增资产</t>
  </si>
  <si>
    <t>资金性质</t>
  </si>
  <si>
    <t>财政拨款</t>
  </si>
  <si>
    <t>采购金额</t>
  </si>
  <si>
    <t>计划投入使用时间</t>
  </si>
  <si>
    <t>联系人</t>
  </si>
  <si>
    <t>政府采购政策功能</t>
  </si>
  <si>
    <t>预留份额</t>
  </si>
  <si>
    <t>不适宜预留情形</t>
  </si>
  <si>
    <t>任务名称</t>
  </si>
  <si>
    <t>功能科目</t>
  </si>
  <si>
    <t>部门经济科目</t>
  </si>
  <si>
    <t>支出管理方式</t>
  </si>
  <si>
    <t>资金来源</t>
  </si>
  <si>
    <t>中小微企业预留金额</t>
  </si>
  <si>
    <t>其中小微企业预留金额</t>
  </si>
  <si>
    <t>**</t>
  </si>
  <si>
    <t>公用经费综合定额</t>
  </si>
  <si>
    <t>2050204_高中教育</t>
  </si>
  <si>
    <t>30201_办公费</t>
  </si>
  <si>
    <t>11111_一般财力</t>
  </si>
  <si>
    <t>11_年初安排</t>
  </si>
  <si>
    <t>01</t>
  </si>
  <si>
    <t>A05040101_复印纸</t>
  </si>
  <si>
    <t>7_电子卖场</t>
  </si>
  <si>
    <t>11_集中采购机构采购</t>
  </si>
  <si>
    <t>4</t>
  </si>
  <si>
    <t>70克A4</t>
  </si>
  <si>
    <t>111_一般公共预算资金</t>
  </si>
  <si>
    <t>02</t>
  </si>
  <si>
    <t>30202_印刷费</t>
  </si>
  <si>
    <t>C23090199_其他印刷服务</t>
  </si>
  <si>
    <t>印刷清晰无误，供货及时</t>
  </si>
  <si>
    <t>04</t>
  </si>
  <si>
    <t>30209_物业管理费</t>
  </si>
  <si>
    <t>C2104_物业管理服务</t>
  </si>
  <si>
    <t>服务达标</t>
  </si>
  <si>
    <t>30231_公务用车运行维护费</t>
  </si>
  <si>
    <t>C18040102_财产保险服务</t>
  </si>
  <si>
    <t>交强险等</t>
  </si>
  <si>
    <t>05</t>
  </si>
  <si>
    <t>03</t>
  </si>
  <si>
    <t>C23120301_车辆维修和保养服务</t>
  </si>
  <si>
    <t>及时保质保量</t>
  </si>
  <si>
    <t>C23120302_车辆加油、添加燃料服务</t>
  </si>
  <si>
    <t>92#</t>
  </si>
  <si>
    <t>30239_其他交通费用</t>
  </si>
  <si>
    <t>C231103_车辆及其他运输机械租赁服务</t>
  </si>
  <si>
    <t>及时安全</t>
  </si>
  <si>
    <t>31002_办公设备购置</t>
  </si>
  <si>
    <t>A02061804_空调机</t>
  </si>
  <si>
    <t>海信</t>
  </si>
  <si>
    <t>A02021004_A4彩色打印机</t>
  </si>
  <si>
    <t>惠普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</si>
</sst>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0000"/>
    <numFmt numFmtId="181" formatCode="\ #,##0.000000;\ \-#,##0.000000;\ &quot;-&quot;??;@"/>
    <numFmt numFmtId="182" formatCode="\ #,##0.00;\ \(#,##0.00\);\ &quot;-&quot;??;@"/>
    <numFmt numFmtId="183" formatCode="\ #,##0.000000;\ \-#,##0.000000;\ &quot;&quot;??;@"/>
  </numFmts>
  <fonts count="25">
    <font>
      <sz val="11"/>
      <color rgb="FF00000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0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4" fillId="0" borderId="0">
      <alignment vertical="top"/>
    </xf>
    <xf numFmtId="177" fontId="4" fillId="0" borderId="0">
      <alignment vertical="top"/>
    </xf>
    <xf numFmtId="9" fontId="4" fillId="0" borderId="0">
      <alignment vertical="top"/>
    </xf>
    <xf numFmtId="178" fontId="4" fillId="0" borderId="0">
      <alignment vertical="top"/>
    </xf>
    <xf numFmtId="179" fontId="4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3">
      <alignment vertical="top"/>
    </xf>
    <xf numFmtId="0" fontId="12" fillId="0" borderId="4">
      <alignment vertical="top"/>
    </xf>
    <xf numFmtId="0" fontId="13" fillId="0" borderId="5">
      <alignment vertical="top"/>
    </xf>
    <xf numFmtId="0" fontId="13" fillId="0" borderId="0">
      <alignment vertical="top"/>
    </xf>
    <xf numFmtId="0" fontId="14" fillId="3" borderId="6">
      <alignment vertical="top"/>
    </xf>
    <xf numFmtId="0" fontId="15" fillId="4" borderId="7">
      <alignment vertical="top"/>
    </xf>
    <xf numFmtId="0" fontId="16" fillId="4" borderId="6">
      <alignment vertical="top"/>
    </xf>
    <xf numFmtId="0" fontId="17" fillId="5" borderId="8">
      <alignment vertical="top"/>
    </xf>
    <xf numFmtId="0" fontId="18" fillId="0" borderId="9">
      <alignment vertical="top"/>
    </xf>
    <xf numFmtId="0" fontId="19" fillId="0" borderId="10">
      <alignment vertical="top"/>
    </xf>
    <xf numFmtId="0" fontId="20" fillId="6" borderId="0">
      <alignment vertical="top"/>
    </xf>
    <xf numFmtId="0" fontId="21" fillId="7" borderId="0">
      <alignment vertical="top"/>
    </xf>
    <xf numFmtId="0" fontId="22" fillId="8" borderId="0">
      <alignment vertical="top"/>
    </xf>
    <xf numFmtId="0" fontId="23" fillId="9" borderId="0">
      <alignment vertical="top"/>
    </xf>
    <xf numFmtId="0" fontId="24" fillId="10" borderId="0">
      <alignment vertical="top"/>
    </xf>
    <xf numFmtId="0" fontId="24" fillId="11" borderId="0">
      <alignment vertical="top"/>
    </xf>
    <xf numFmtId="0" fontId="23" fillId="12" borderId="0">
      <alignment vertical="top"/>
    </xf>
    <xf numFmtId="0" fontId="23" fillId="13" borderId="0">
      <alignment vertical="top"/>
    </xf>
    <xf numFmtId="0" fontId="24" fillId="14" borderId="0">
      <alignment vertical="top"/>
    </xf>
    <xf numFmtId="0" fontId="24" fillId="15" borderId="0">
      <alignment vertical="top"/>
    </xf>
    <xf numFmtId="0" fontId="23" fillId="16" borderId="0">
      <alignment vertical="top"/>
    </xf>
    <xf numFmtId="0" fontId="23" fillId="17" borderId="0">
      <alignment vertical="top"/>
    </xf>
    <xf numFmtId="0" fontId="24" fillId="18" borderId="0">
      <alignment vertical="top"/>
    </xf>
    <xf numFmtId="0" fontId="24" fillId="19" borderId="0">
      <alignment vertical="top"/>
    </xf>
    <xf numFmtId="0" fontId="23" fillId="20" borderId="0">
      <alignment vertical="top"/>
    </xf>
    <xf numFmtId="0" fontId="23" fillId="21" borderId="0">
      <alignment vertical="top"/>
    </xf>
    <xf numFmtId="0" fontId="24" fillId="22" borderId="0">
      <alignment vertical="top"/>
    </xf>
    <xf numFmtId="0" fontId="24" fillId="23" borderId="0">
      <alignment vertical="top"/>
    </xf>
    <xf numFmtId="0" fontId="23" fillId="24" borderId="0">
      <alignment vertical="top"/>
    </xf>
    <xf numFmtId="0" fontId="23" fillId="25" borderId="0">
      <alignment vertical="top"/>
    </xf>
    <xf numFmtId="0" fontId="24" fillId="26" borderId="0">
      <alignment vertical="top"/>
    </xf>
    <xf numFmtId="0" fontId="24" fillId="27" borderId="0">
      <alignment vertical="top"/>
    </xf>
    <xf numFmtId="0" fontId="23" fillId="28" borderId="0">
      <alignment vertical="top"/>
    </xf>
    <xf numFmtId="0" fontId="23" fillId="29" borderId="0">
      <alignment vertical="top"/>
    </xf>
    <xf numFmtId="0" fontId="24" fillId="30" borderId="0">
      <alignment vertical="top"/>
    </xf>
    <xf numFmtId="0" fontId="24" fillId="31" borderId="0">
      <alignment vertical="top"/>
    </xf>
    <xf numFmtId="0" fontId="23" fillId="32" borderId="0">
      <alignment vertical="top"/>
    </xf>
  </cellStyleXfs>
  <cellXfs count="27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>
      <alignment vertical="top"/>
    </xf>
    <xf numFmtId="49" fontId="1" fillId="0" borderId="1" xfId="0" applyNumberFormat="1" applyFont="1" applyBorder="1">
      <alignment vertical="top"/>
    </xf>
    <xf numFmtId="0" fontId="1" fillId="0" borderId="1" xfId="0" applyFont="1" applyBorder="1">
      <alignment vertical="top"/>
    </xf>
    <xf numFmtId="181" fontId="1" fillId="0" borderId="1" xfId="0" applyNumberFormat="1" applyFont="1" applyBorder="1" applyAlignment="1">
      <alignment horizontal="right" vertical="center"/>
    </xf>
    <xf numFmtId="182" fontId="1" fillId="0" borderId="1" xfId="0" applyNumberFormat="1" applyFont="1" applyBorder="1" applyAlignment="1">
      <alignment horizontal="right" vertical="center"/>
    </xf>
    <xf numFmtId="183" fontId="1" fillId="0" borderId="1" xfId="0" applyNumberFormat="1" applyFont="1" applyBorder="1" applyAlignment="1">
      <alignment horizontal="right" vertical="center"/>
    </xf>
    <xf numFmtId="182" fontId="1" fillId="0" borderId="1" xfId="0" applyNumberFormat="1" applyFont="1" applyBorder="1" applyAlignment="1">
      <alignment vertical="center"/>
    </xf>
    <xf numFmtId="183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B1" sqref="B1:G1"/>
    </sheetView>
  </sheetViews>
  <sheetFormatPr defaultColWidth="8.85185185185185" defaultRowHeight="15" customHeight="1"/>
  <cols>
    <col min="1" max="1" width="8.85185185185185" hidden="1"/>
    <col min="2" max="2" width="21.712962962963" customWidth="1"/>
    <col min="3" max="3" width="8.85185185185185" hidden="1"/>
    <col min="4" max="4" width="18.5740740740741" customWidth="1"/>
    <col min="5" max="5" width="19.1388888888889" customWidth="1"/>
    <col min="6" max="6" width="17.2777777777778" customWidth="1"/>
    <col min="7" max="7" width="17.712962962963" customWidth="1"/>
    <col min="8" max="8" width="15.5740740740741" customWidth="1"/>
    <col min="9" max="9" width="21.1388888888889" customWidth="1"/>
    <col min="10" max="10" width="21.4259259259259" customWidth="1"/>
    <col min="11" max="13" width="14.2777777777778" customWidth="1"/>
    <col min="14" max="14" width="15.5740740740741" customWidth="1"/>
    <col min="16" max="16" width="13.2777777777778" customWidth="1"/>
    <col min="17" max="17" width="8.57407407407407" customWidth="1"/>
    <col min="18" max="18" width="19.2777777777778" hidden="1" customWidth="1"/>
    <col min="19" max="19" width="18.2777777777778" hidden="1" customWidth="1"/>
    <col min="20" max="20" width="14.2777777777778" customWidth="1"/>
    <col min="21" max="22" width="14.2777777777778" hidden="1" customWidth="1"/>
    <col min="23" max="26" width="14.2777777777778" customWidth="1"/>
  </cols>
  <sheetData>
    <row r="2" s="1" customFormat="1" ht="21" customHeight="1" spans="1:26">
      <c r="A2" s="3" t="s">
        <v>0</v>
      </c>
      <c r="B2" s="4" t="s">
        <v>1</v>
      </c>
      <c r="C2" s="4" t="s">
        <v>2</v>
      </c>
      <c r="D2" s="5"/>
      <c r="E2" s="5"/>
      <c r="F2" s="5"/>
      <c r="G2" s="5"/>
      <c r="H2" s="6" t="s">
        <v>3</v>
      </c>
      <c r="I2" s="4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8" t="s">
        <v>16</v>
      </c>
      <c r="V2" s="3" t="s">
        <v>17</v>
      </c>
      <c r="W2" s="16" t="s">
        <v>18</v>
      </c>
      <c r="X2" s="17" t="s">
        <v>19</v>
      </c>
      <c r="Y2" s="19"/>
      <c r="Z2" s="17" t="s">
        <v>20</v>
      </c>
    </row>
    <row r="3" s="1" customFormat="1" ht="21" customHeight="1" spans="1:26">
      <c r="A3" s="3"/>
      <c r="B3" s="7" t="s">
        <v>21</v>
      </c>
      <c r="C3" s="4"/>
      <c r="D3" s="8" t="s">
        <v>22</v>
      </c>
      <c r="E3" s="8" t="s">
        <v>23</v>
      </c>
      <c r="F3" s="8" t="s">
        <v>24</v>
      </c>
      <c r="G3" s="8" t="s">
        <v>25</v>
      </c>
      <c r="H3" s="5"/>
      <c r="I3" s="4"/>
      <c r="J3" s="7"/>
      <c r="K3" s="5"/>
      <c r="L3" s="5"/>
      <c r="M3" s="5"/>
      <c r="N3" s="3"/>
      <c r="O3" s="3"/>
      <c r="P3" s="3"/>
      <c r="Q3" s="3"/>
      <c r="R3" s="3"/>
      <c r="S3" s="3"/>
      <c r="T3" s="8"/>
      <c r="U3" s="9"/>
      <c r="V3" s="9"/>
      <c r="W3" s="18"/>
      <c r="X3" s="17" t="s">
        <v>26</v>
      </c>
      <c r="Y3" s="17" t="s">
        <v>27</v>
      </c>
      <c r="Z3" s="19"/>
    </row>
    <row r="4" s="1" customFormat="1" ht="21" customHeight="1" spans="1:26">
      <c r="A4" s="3"/>
      <c r="B4" s="7"/>
      <c r="C4" s="4"/>
      <c r="D4" s="9"/>
      <c r="E4" s="9"/>
      <c r="F4" s="9"/>
      <c r="G4" s="9"/>
      <c r="H4" s="5"/>
      <c r="I4" s="4"/>
      <c r="J4" s="7"/>
      <c r="K4" s="5"/>
      <c r="L4" s="5"/>
      <c r="M4" s="5"/>
      <c r="N4" s="3"/>
      <c r="O4" s="3"/>
      <c r="P4" s="3"/>
      <c r="Q4" s="3"/>
      <c r="R4" s="3"/>
      <c r="S4" s="3"/>
      <c r="T4" s="3"/>
      <c r="U4" s="9"/>
      <c r="V4" s="9"/>
      <c r="W4" s="18"/>
      <c r="X4" s="19"/>
      <c r="Y4" s="19"/>
      <c r="Z4" s="19"/>
    </row>
    <row r="5" ht="21" customHeight="1" spans="2:26">
      <c r="B5" s="7"/>
      <c r="D5" s="9"/>
      <c r="E5" s="9"/>
      <c r="F5" s="9"/>
      <c r="G5" s="9"/>
      <c r="H5" s="10"/>
      <c r="I5" s="4"/>
      <c r="J5" s="7"/>
      <c r="K5" s="10"/>
      <c r="L5" s="10"/>
      <c r="M5" s="10"/>
      <c r="N5" s="3"/>
      <c r="O5" s="3"/>
      <c r="P5" s="3"/>
      <c r="Q5" s="3"/>
      <c r="R5" s="3"/>
      <c r="S5" s="3"/>
      <c r="T5" s="20"/>
      <c r="U5" s="8"/>
      <c r="V5" s="3"/>
      <c r="W5" s="18"/>
      <c r="X5" s="19"/>
      <c r="Y5" s="19"/>
      <c r="Z5" s="19"/>
    </row>
    <row r="6" s="2" customFormat="1" ht="24" customHeight="1" spans="1:26">
      <c r="A6" s="11"/>
      <c r="B6" s="3" t="s">
        <v>28</v>
      </c>
      <c r="C6" s="3" t="s">
        <v>28</v>
      </c>
      <c r="D6" s="3" t="s">
        <v>28</v>
      </c>
      <c r="E6" s="3" t="s">
        <v>28</v>
      </c>
      <c r="F6" s="3" t="s">
        <v>28</v>
      </c>
      <c r="G6" s="3" t="s">
        <v>28</v>
      </c>
      <c r="H6" s="3" t="s">
        <v>28</v>
      </c>
      <c r="I6" s="3" t="s">
        <v>28</v>
      </c>
      <c r="J6" s="3" t="s">
        <v>28</v>
      </c>
      <c r="K6" s="3" t="s">
        <v>28</v>
      </c>
      <c r="L6" s="3" t="s">
        <v>28</v>
      </c>
      <c r="M6" s="3" t="s">
        <v>28</v>
      </c>
      <c r="N6" s="3" t="s">
        <v>28</v>
      </c>
      <c r="O6" s="3" t="s">
        <v>28</v>
      </c>
      <c r="P6" s="3" t="s">
        <v>28</v>
      </c>
      <c r="Q6" s="3" t="s">
        <v>28</v>
      </c>
      <c r="R6" s="3" t="s">
        <v>28</v>
      </c>
      <c r="S6" s="3"/>
      <c r="T6" s="21">
        <f>SUM(T7:T565)</f>
        <v>99.3659</v>
      </c>
      <c r="U6" s="12"/>
      <c r="V6" s="3"/>
      <c r="W6" s="3" t="s">
        <v>28</v>
      </c>
      <c r="X6" s="3" t="s">
        <v>28</v>
      </c>
      <c r="Y6" s="3" t="s">
        <v>28</v>
      </c>
      <c r="Z6" s="3" t="s">
        <v>28</v>
      </c>
    </row>
    <row r="7" s="2" customFormat="1" ht="24" customHeight="1" spans="1:26">
      <c r="A7" s="12">
        <v>3130853</v>
      </c>
      <c r="B7" s="11" t="s">
        <v>29</v>
      </c>
      <c r="C7" s="12">
        <v>3129825</v>
      </c>
      <c r="D7" s="9" t="s">
        <v>30</v>
      </c>
      <c r="E7" s="9" t="s">
        <v>31</v>
      </c>
      <c r="F7" s="9" t="s">
        <v>32</v>
      </c>
      <c r="G7" s="9" t="s">
        <v>33</v>
      </c>
      <c r="H7" s="9" t="s">
        <v>34</v>
      </c>
      <c r="I7" s="13" t="s">
        <v>35</v>
      </c>
      <c r="J7" s="9"/>
      <c r="K7" s="9" t="s">
        <v>36</v>
      </c>
      <c r="L7" s="9" t="s">
        <v>37</v>
      </c>
      <c r="M7" s="9" t="s">
        <v>38</v>
      </c>
      <c r="N7" s="13" t="s">
        <v>39</v>
      </c>
      <c r="O7" s="14">
        <v>1</v>
      </c>
      <c r="P7" s="15">
        <v>1</v>
      </c>
      <c r="Q7" s="12" t="b">
        <v>0</v>
      </c>
      <c r="R7" s="12" t="s">
        <v>40</v>
      </c>
      <c r="S7" s="22">
        <v>0</v>
      </c>
      <c r="T7" s="23">
        <f t="shared" ref="T7:T15" si="0">O7*P7</f>
        <v>1</v>
      </c>
      <c r="U7" s="24"/>
      <c r="V7" s="22"/>
      <c r="W7" s="19" t="s">
        <v>41</v>
      </c>
      <c r="X7" s="25">
        <v>1</v>
      </c>
      <c r="Y7" s="25">
        <v>1</v>
      </c>
      <c r="Z7" s="19"/>
    </row>
    <row r="8" ht="24" customHeight="1" spans="1:26">
      <c r="A8" s="12">
        <v>3130851</v>
      </c>
      <c r="B8" s="11" t="s">
        <v>29</v>
      </c>
      <c r="C8" s="12">
        <v>3129827</v>
      </c>
      <c r="D8" s="11" t="s">
        <v>30</v>
      </c>
      <c r="E8" s="11" t="s">
        <v>42</v>
      </c>
      <c r="F8" s="11" t="s">
        <v>32</v>
      </c>
      <c r="G8" s="11" t="s">
        <v>33</v>
      </c>
      <c r="H8" s="11" t="s">
        <v>41</v>
      </c>
      <c r="I8" s="13" t="s">
        <v>43</v>
      </c>
      <c r="J8" s="11"/>
      <c r="K8" s="11" t="s">
        <v>36</v>
      </c>
      <c r="L8" s="11" t="s">
        <v>37</v>
      </c>
      <c r="M8" s="11" t="s">
        <v>38</v>
      </c>
      <c r="N8" s="13" t="s">
        <v>44</v>
      </c>
      <c r="O8" s="14">
        <v>1</v>
      </c>
      <c r="P8" s="15">
        <v>13</v>
      </c>
      <c r="Q8" s="12" t="b">
        <v>0</v>
      </c>
      <c r="R8" s="12" t="s">
        <v>40</v>
      </c>
      <c r="S8" s="22">
        <v>0</v>
      </c>
      <c r="T8" s="23">
        <f t="shared" si="0"/>
        <v>13</v>
      </c>
      <c r="U8" s="24"/>
      <c r="V8" s="22"/>
      <c r="W8" s="26" t="s">
        <v>45</v>
      </c>
      <c r="X8" s="25">
        <v>13</v>
      </c>
      <c r="Y8" s="25">
        <v>13</v>
      </c>
      <c r="Z8" s="26"/>
    </row>
    <row r="9" ht="24" customHeight="1" spans="1:26">
      <c r="A9" s="12">
        <v>3130852</v>
      </c>
      <c r="B9" s="11" t="s">
        <v>29</v>
      </c>
      <c r="C9" s="12">
        <v>3129829</v>
      </c>
      <c r="D9" s="11" t="s">
        <v>30</v>
      </c>
      <c r="E9" s="11" t="s">
        <v>46</v>
      </c>
      <c r="F9" s="11" t="s">
        <v>32</v>
      </c>
      <c r="G9" s="11" t="s">
        <v>33</v>
      </c>
      <c r="H9" s="11" t="s">
        <v>41</v>
      </c>
      <c r="I9" s="13" t="s">
        <v>47</v>
      </c>
      <c r="J9" s="11"/>
      <c r="K9" s="11" t="s">
        <v>36</v>
      </c>
      <c r="L9" s="11" t="s">
        <v>37</v>
      </c>
      <c r="M9" s="11" t="s">
        <v>38</v>
      </c>
      <c r="N9" s="13" t="s">
        <v>48</v>
      </c>
      <c r="O9" s="14">
        <v>1</v>
      </c>
      <c r="P9" s="15">
        <v>70</v>
      </c>
      <c r="Q9" s="12" t="b">
        <v>0</v>
      </c>
      <c r="R9" s="12" t="s">
        <v>40</v>
      </c>
      <c r="S9" s="22">
        <v>0</v>
      </c>
      <c r="T9" s="23">
        <f t="shared" si="0"/>
        <v>70</v>
      </c>
      <c r="U9" s="24"/>
      <c r="V9" s="22"/>
      <c r="W9" s="26" t="s">
        <v>45</v>
      </c>
      <c r="X9" s="25">
        <v>70</v>
      </c>
      <c r="Y9" s="25">
        <v>70</v>
      </c>
      <c r="Z9" s="26"/>
    </row>
    <row r="10" ht="24" customHeight="1" spans="1:26">
      <c r="A10" s="12">
        <v>3130858</v>
      </c>
      <c r="B10" s="11" t="s">
        <v>29</v>
      </c>
      <c r="C10" s="12">
        <v>3129832</v>
      </c>
      <c r="D10" s="11" t="s">
        <v>30</v>
      </c>
      <c r="E10" s="11" t="s">
        <v>49</v>
      </c>
      <c r="F10" s="11" t="s">
        <v>32</v>
      </c>
      <c r="G10" s="11" t="s">
        <v>33</v>
      </c>
      <c r="H10" s="11" t="s">
        <v>41</v>
      </c>
      <c r="I10" s="13" t="s">
        <v>50</v>
      </c>
      <c r="J10" s="11"/>
      <c r="K10" s="11" t="s">
        <v>36</v>
      </c>
      <c r="L10" s="11" t="s">
        <v>37</v>
      </c>
      <c r="M10" s="11" t="s">
        <v>38</v>
      </c>
      <c r="N10" s="13" t="s">
        <v>51</v>
      </c>
      <c r="O10" s="14">
        <v>1</v>
      </c>
      <c r="P10" s="15">
        <v>0.171249</v>
      </c>
      <c r="Q10" s="12" t="b">
        <v>0</v>
      </c>
      <c r="R10" s="12" t="s">
        <v>40</v>
      </c>
      <c r="S10" s="22">
        <v>0</v>
      </c>
      <c r="T10" s="23">
        <f t="shared" si="0"/>
        <v>0.171249</v>
      </c>
      <c r="U10" s="24"/>
      <c r="V10" s="22"/>
      <c r="W10" s="26" t="s">
        <v>52</v>
      </c>
      <c r="X10" s="25">
        <v>0</v>
      </c>
      <c r="Y10" s="25">
        <v>0</v>
      </c>
      <c r="Z10" s="26" t="s">
        <v>53</v>
      </c>
    </row>
    <row r="11" ht="24" customHeight="1" spans="1:26">
      <c r="A11" s="12">
        <v>3130859</v>
      </c>
      <c r="B11" s="11" t="s">
        <v>29</v>
      </c>
      <c r="C11" s="12">
        <v>3129832</v>
      </c>
      <c r="D11" s="11" t="s">
        <v>30</v>
      </c>
      <c r="E11" s="11" t="s">
        <v>49</v>
      </c>
      <c r="F11" s="11" t="s">
        <v>32</v>
      </c>
      <c r="G11" s="11" t="s">
        <v>33</v>
      </c>
      <c r="H11" s="11" t="s">
        <v>41</v>
      </c>
      <c r="I11" s="13" t="s">
        <v>54</v>
      </c>
      <c r="J11" s="11"/>
      <c r="K11" s="11" t="s">
        <v>36</v>
      </c>
      <c r="L11" s="11" t="s">
        <v>37</v>
      </c>
      <c r="M11" s="11" t="s">
        <v>38</v>
      </c>
      <c r="N11" s="13" t="s">
        <v>55</v>
      </c>
      <c r="O11" s="14">
        <v>1</v>
      </c>
      <c r="P11" s="15">
        <v>0.328751</v>
      </c>
      <c r="Q11" s="12" t="b">
        <v>0</v>
      </c>
      <c r="R11" s="12" t="s">
        <v>40</v>
      </c>
      <c r="S11" s="22">
        <v>0</v>
      </c>
      <c r="T11" s="23">
        <f t="shared" si="0"/>
        <v>0.328751</v>
      </c>
      <c r="U11" s="24"/>
      <c r="V11" s="22"/>
      <c r="W11" s="26" t="s">
        <v>45</v>
      </c>
      <c r="X11" s="25">
        <v>0.328751</v>
      </c>
      <c r="Y11" s="25">
        <v>0.328751</v>
      </c>
      <c r="Z11" s="26"/>
    </row>
    <row r="12" ht="24" customHeight="1" spans="1:26">
      <c r="A12" s="12">
        <v>3130856</v>
      </c>
      <c r="B12" s="11" t="s">
        <v>29</v>
      </c>
      <c r="C12" s="12">
        <v>3129832</v>
      </c>
      <c r="D12" s="11" t="s">
        <v>30</v>
      </c>
      <c r="E12" s="11" t="s">
        <v>49</v>
      </c>
      <c r="F12" s="11" t="s">
        <v>32</v>
      </c>
      <c r="G12" s="11" t="s">
        <v>33</v>
      </c>
      <c r="H12" s="11" t="s">
        <v>41</v>
      </c>
      <c r="I12" s="13" t="s">
        <v>56</v>
      </c>
      <c r="J12" s="11"/>
      <c r="K12" s="11" t="s">
        <v>36</v>
      </c>
      <c r="L12" s="11" t="s">
        <v>37</v>
      </c>
      <c r="M12" s="11" t="s">
        <v>38</v>
      </c>
      <c r="N12" s="13" t="s">
        <v>57</v>
      </c>
      <c r="O12" s="14">
        <v>1</v>
      </c>
      <c r="P12" s="15">
        <v>0.5</v>
      </c>
      <c r="Q12" s="12" t="b">
        <v>0</v>
      </c>
      <c r="R12" s="12" t="s">
        <v>40</v>
      </c>
      <c r="S12" s="22">
        <v>0</v>
      </c>
      <c r="T12" s="23">
        <f t="shared" si="0"/>
        <v>0.5</v>
      </c>
      <c r="U12" s="24"/>
      <c r="V12" s="22"/>
      <c r="W12" s="26" t="s">
        <v>52</v>
      </c>
      <c r="X12" s="25">
        <v>0</v>
      </c>
      <c r="Y12" s="25">
        <v>0</v>
      </c>
      <c r="Z12" s="26" t="s">
        <v>53</v>
      </c>
    </row>
    <row r="13" ht="24" customHeight="1" spans="1:26">
      <c r="A13" s="12">
        <v>3130857</v>
      </c>
      <c r="B13" s="11" t="s">
        <v>29</v>
      </c>
      <c r="C13" s="12">
        <v>3129830</v>
      </c>
      <c r="D13" s="11" t="s">
        <v>30</v>
      </c>
      <c r="E13" s="11" t="s">
        <v>58</v>
      </c>
      <c r="F13" s="11" t="s">
        <v>32</v>
      </c>
      <c r="G13" s="11" t="s">
        <v>33</v>
      </c>
      <c r="H13" s="11" t="s">
        <v>41</v>
      </c>
      <c r="I13" s="13" t="s">
        <v>59</v>
      </c>
      <c r="J13" s="11"/>
      <c r="K13" s="11" t="s">
        <v>36</v>
      </c>
      <c r="L13" s="11" t="s">
        <v>37</v>
      </c>
      <c r="M13" s="11" t="s">
        <v>38</v>
      </c>
      <c r="N13" s="13" t="s">
        <v>60</v>
      </c>
      <c r="O13" s="14">
        <v>1</v>
      </c>
      <c r="P13" s="15">
        <v>6</v>
      </c>
      <c r="Q13" s="12" t="b">
        <v>0</v>
      </c>
      <c r="R13" s="12" t="s">
        <v>40</v>
      </c>
      <c r="S13" s="22">
        <v>0</v>
      </c>
      <c r="T13" s="23">
        <f t="shared" si="0"/>
        <v>6</v>
      </c>
      <c r="U13" s="24"/>
      <c r="V13" s="22"/>
      <c r="W13" s="26" t="s">
        <v>52</v>
      </c>
      <c r="X13" s="25">
        <v>6</v>
      </c>
      <c r="Y13" s="25">
        <v>6</v>
      </c>
      <c r="Z13" s="26"/>
    </row>
    <row r="14" ht="24" customHeight="1" spans="1:26">
      <c r="A14" s="12">
        <v>3130854</v>
      </c>
      <c r="B14" s="11" t="s">
        <v>29</v>
      </c>
      <c r="C14" s="12">
        <v>3129842</v>
      </c>
      <c r="D14" s="11" t="s">
        <v>30</v>
      </c>
      <c r="E14" s="11" t="s">
        <v>61</v>
      </c>
      <c r="F14" s="11" t="s">
        <v>32</v>
      </c>
      <c r="G14" s="11" t="s">
        <v>33</v>
      </c>
      <c r="H14" s="11" t="s">
        <v>34</v>
      </c>
      <c r="I14" s="13" t="s">
        <v>62</v>
      </c>
      <c r="J14" s="11"/>
      <c r="K14" s="11" t="s">
        <v>36</v>
      </c>
      <c r="L14" s="11" t="s">
        <v>37</v>
      </c>
      <c r="M14" s="11" t="s">
        <v>38</v>
      </c>
      <c r="N14" s="13" t="s">
        <v>63</v>
      </c>
      <c r="O14" s="14">
        <v>1</v>
      </c>
      <c r="P14" s="15">
        <v>8.0259</v>
      </c>
      <c r="Q14" s="12" t="b">
        <v>0</v>
      </c>
      <c r="R14" s="12" t="s">
        <v>40</v>
      </c>
      <c r="S14" s="22">
        <v>0</v>
      </c>
      <c r="T14" s="23">
        <f t="shared" si="0"/>
        <v>8.0259</v>
      </c>
      <c r="U14" s="24"/>
      <c r="V14" s="22"/>
      <c r="W14" s="26" t="s">
        <v>34</v>
      </c>
      <c r="X14" s="25">
        <v>8.0259</v>
      </c>
      <c r="Y14" s="25">
        <v>8.0259</v>
      </c>
      <c r="Z14" s="26"/>
    </row>
    <row r="15" ht="24" customHeight="1" spans="1:26">
      <c r="A15" s="12">
        <v>3130855</v>
      </c>
      <c r="B15" s="11" t="s">
        <v>29</v>
      </c>
      <c r="C15" s="12">
        <v>3129842</v>
      </c>
      <c r="D15" s="11" t="s">
        <v>30</v>
      </c>
      <c r="E15" s="11" t="s">
        <v>61</v>
      </c>
      <c r="F15" s="11" t="s">
        <v>32</v>
      </c>
      <c r="G15" s="11" t="s">
        <v>33</v>
      </c>
      <c r="H15" s="11" t="s">
        <v>34</v>
      </c>
      <c r="I15" s="13" t="s">
        <v>64</v>
      </c>
      <c r="J15" s="11"/>
      <c r="K15" s="11" t="s">
        <v>36</v>
      </c>
      <c r="L15" s="11" t="s">
        <v>37</v>
      </c>
      <c r="M15" s="11" t="s">
        <v>38</v>
      </c>
      <c r="N15" s="13" t="s">
        <v>65</v>
      </c>
      <c r="O15" s="14">
        <v>1</v>
      </c>
      <c r="P15" s="15">
        <v>0.34</v>
      </c>
      <c r="Q15" s="12" t="b">
        <v>0</v>
      </c>
      <c r="R15" s="12" t="s">
        <v>40</v>
      </c>
      <c r="S15" s="22">
        <v>0</v>
      </c>
      <c r="T15" s="23">
        <f t="shared" si="0"/>
        <v>0.34</v>
      </c>
      <c r="U15" s="24"/>
      <c r="V15" s="22"/>
      <c r="W15" s="26" t="s">
        <v>34</v>
      </c>
      <c r="X15" s="25">
        <v>0.34</v>
      </c>
      <c r="Y15" s="25">
        <v>0.34</v>
      </c>
      <c r="Z15" s="26"/>
    </row>
  </sheetData>
  <mergeCells count="26">
    <mergeCell ref="B2:G2"/>
    <mergeCell ref="X2:Y2"/>
    <mergeCell ref="B3:B5"/>
    <mergeCell ref="D3:D5"/>
    <mergeCell ref="E3:E5"/>
    <mergeCell ref="F3:F5"/>
    <mergeCell ref="G3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4"/>
    <mergeCell ref="S2:S4"/>
    <mergeCell ref="T2:T5"/>
    <mergeCell ref="U2:U4"/>
    <mergeCell ref="V2:V4"/>
    <mergeCell ref="W2:W5"/>
    <mergeCell ref="X3:X5"/>
    <mergeCell ref="Y3:Y5"/>
    <mergeCell ref="Z2:Z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shiji</cp:lastModifiedBy>
  <dcterms:created xsi:type="dcterms:W3CDTF">2025-02-11T00:20:48Z</dcterms:created>
  <dcterms:modified xsi:type="dcterms:W3CDTF">2025-02-11T00:21:18Z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734959E531BF4B6A963C820B5150511A_13</vt:lpwstr>
  </property>
  <property fmtid="{D5CDD505-2E9C-101B-9397-08002B2CF9AE}" pid="3" name="KSOProductBuildVer">
    <vt:lpwstr>2052-12.1.0.15712</vt:lpwstr>
  </property>
</Properties>
</file>