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19425" windowHeight="10425"/>
  </bookViews>
  <sheets>
    <sheet name="学校收费安排的项目" sheetId="1" r:id="rId1"/>
    <sheet name="劳务派遣人员费用" sheetId="4" r:id="rId2"/>
    <sheet name="Sheet3" sheetId="3" r:id="rId3"/>
  </sheets>
  <definedNames>
    <definedName name="_xlnm.Print_Titles" localSheetId="0">学校收费安排的项目!$13:$14</definedName>
  </definedNames>
  <calcPr calcId="114210" fullCalcOnLoad="1"/>
</workbook>
</file>

<file path=xl/calcChain.xml><?xml version="1.0" encoding="utf-8"?>
<calcChain xmlns="http://schemas.openxmlformats.org/spreadsheetml/2006/main">
  <c r="H8" i="4"/>
  <c r="H9"/>
  <c r="E8"/>
  <c r="D8"/>
  <c r="C8"/>
  <c r="C8" i="1"/>
  <c r="E8"/>
  <c r="D8"/>
  <c r="H10" i="4"/>
</calcChain>
</file>

<file path=xl/sharedStrings.xml><?xml version="1.0" encoding="utf-8"?>
<sst xmlns="http://schemas.openxmlformats.org/spreadsheetml/2006/main" count="411" uniqueCount="171">
  <si>
    <t>项目名称</t>
  </si>
  <si>
    <t>一级
绩效指标</t>
    <phoneticPr fontId="2" type="noConversion"/>
  </si>
  <si>
    <t>二级
绩效指标</t>
    <phoneticPr fontId="2" type="noConversion"/>
  </si>
  <si>
    <t>本年度预算安排数</t>
    <phoneticPr fontId="2" type="noConversion"/>
  </si>
  <si>
    <r>
      <t>其中：本级财政</t>
    </r>
    <r>
      <rPr>
        <sz val="11"/>
        <color indexed="9"/>
        <rFont val="宋体"/>
        <charset val="134"/>
      </rPr>
      <t xml:space="preserve"> XXX</t>
    </r>
    <phoneticPr fontId="2" type="noConversion"/>
  </si>
  <si>
    <r>
      <t>上级资金</t>
    </r>
    <r>
      <rPr>
        <sz val="11"/>
        <color indexed="9"/>
        <rFont val="宋体"/>
        <charset val="134"/>
      </rPr>
      <t xml:space="preserve"> XXX</t>
    </r>
    <phoneticPr fontId="2" type="noConversion"/>
  </si>
  <si>
    <r>
      <t>其他资金</t>
    </r>
    <r>
      <rPr>
        <sz val="11"/>
        <color indexed="9"/>
        <rFont val="宋体"/>
        <charset val="134"/>
      </rPr>
      <t xml:space="preserve"> XXX</t>
    </r>
    <phoneticPr fontId="2" type="noConversion"/>
  </si>
  <si>
    <t>项目实施期资金总额</t>
    <phoneticPr fontId="2" type="noConversion"/>
  </si>
  <si>
    <t>以前年度累计执行数</t>
    <phoneticPr fontId="2" type="noConversion"/>
  </si>
  <si>
    <t>项目资金</t>
    <phoneticPr fontId="2" type="noConversion"/>
  </si>
  <si>
    <t>资金合计（万元）</t>
    <phoneticPr fontId="2" type="noConversion"/>
  </si>
  <si>
    <t>实施期
总目标
和
年度目标</t>
    <phoneticPr fontId="2" type="noConversion"/>
  </si>
  <si>
    <t>标准说明</t>
    <phoneticPr fontId="2" type="noConversion"/>
  </si>
  <si>
    <t>方法说明</t>
    <phoneticPr fontId="2" type="noConversion"/>
  </si>
  <si>
    <t>指标确定标准</t>
    <phoneticPr fontId="2" type="noConversion"/>
  </si>
  <si>
    <t>评（扣）分方法</t>
    <phoneticPr fontId="2" type="noConversion"/>
  </si>
  <si>
    <t>预算部门(单位)</t>
    <phoneticPr fontId="2" type="noConversion"/>
  </si>
  <si>
    <t>主管部门</t>
    <phoneticPr fontId="2" type="noConversion"/>
  </si>
  <si>
    <r>
      <t xml:space="preserve">年度指标值
</t>
    </r>
    <r>
      <rPr>
        <sz val="10"/>
        <color indexed="8"/>
        <rFont val="宋体"/>
        <charset val="134"/>
      </rPr>
      <t>符号+数值+单位或文字描述</t>
    </r>
    <phoneticPr fontId="2" type="noConversion"/>
  </si>
  <si>
    <t>三级绩效指标</t>
    <phoneticPr fontId="2" type="noConversion"/>
  </si>
  <si>
    <t>10月底累计</t>
    <phoneticPr fontId="2" type="noConversion"/>
  </si>
  <si>
    <t>12月底累计</t>
    <phoneticPr fontId="2" type="noConversion"/>
  </si>
  <si>
    <t>3 月底累计</t>
    <phoneticPr fontId="2" type="noConversion"/>
  </si>
  <si>
    <t>6 月底累计</t>
    <phoneticPr fontId="2" type="noConversion"/>
  </si>
  <si>
    <t>项目实施单位</t>
    <phoneticPr fontId="2" type="noConversion"/>
  </si>
  <si>
    <t>项 目 属 性</t>
    <phoneticPr fontId="2" type="noConversion"/>
  </si>
  <si>
    <t>项目实施周期</t>
    <phoneticPr fontId="2" type="noConversion"/>
  </si>
  <si>
    <r>
      <t xml:space="preserve">实施期总指标值
</t>
    </r>
    <r>
      <rPr>
        <sz val="10"/>
        <color indexed="8"/>
        <rFont val="宋体"/>
        <charset val="134"/>
      </rPr>
      <t>符号+数值+单位或文字描述</t>
    </r>
    <phoneticPr fontId="2" type="noConversion"/>
  </si>
  <si>
    <t>采用标准</t>
    <phoneticPr fontId="2" type="noConversion"/>
  </si>
  <si>
    <t>采用方法</t>
    <phoneticPr fontId="2" type="noConversion"/>
  </si>
  <si>
    <t>项目支出绩效目标申报（批复）表</t>
    <phoneticPr fontId="2" type="noConversion"/>
  </si>
  <si>
    <t>（2022年度）</t>
    <phoneticPr fontId="2" type="noConversion"/>
  </si>
  <si>
    <t>青岛市黄岛区教育和体育局</t>
    <phoneticPr fontId="2" type="noConversion"/>
  </si>
  <si>
    <t>一次性项目</t>
    <phoneticPr fontId="2" type="noConversion"/>
  </si>
  <si>
    <t>2022.01.01 至 2022.12.31</t>
    <phoneticPr fontId="2" type="noConversion"/>
  </si>
  <si>
    <t>青岛上海戏剧学院艺术学校（西海岸新区音乐学校）</t>
    <phoneticPr fontId="2" type="noConversion"/>
  </si>
  <si>
    <t>财务联系人：辛淑珍</t>
    <phoneticPr fontId="2" type="noConversion"/>
  </si>
  <si>
    <t>联系电话：18678988532</t>
    <phoneticPr fontId="2" type="noConversion"/>
  </si>
  <si>
    <t>项目联系人：谭晶</t>
    <phoneticPr fontId="2" type="noConversion"/>
  </si>
  <si>
    <t>联系电话：18661886060</t>
    <phoneticPr fontId="2" type="noConversion"/>
  </si>
  <si>
    <t>产出指标</t>
    <phoneticPr fontId="9" type="noConversion"/>
  </si>
  <si>
    <t>数量指标</t>
    <phoneticPr fontId="9" type="noConversion"/>
  </si>
  <si>
    <t>历史标准</t>
    <phoneticPr fontId="9" type="noConversion"/>
  </si>
  <si>
    <t>近三年均值</t>
    <phoneticPr fontId="9" type="noConversion"/>
  </si>
  <si>
    <t>简单比例法</t>
    <phoneticPr fontId="9" type="noConversion"/>
  </si>
  <si>
    <t>正向指标的完成比例=（实际完成值/目标值）*100%，负向指标的完成比例=（目标值/实际完成值）*100%。</t>
    <phoneticPr fontId="9" type="noConversion"/>
  </si>
  <si>
    <t>质量指标</t>
    <phoneticPr fontId="9" type="noConversion"/>
  </si>
  <si>
    <t>核算、支付劳务费正确率</t>
    <phoneticPr fontId="9" type="noConversion"/>
  </si>
  <si>
    <t>判断赋分法</t>
    <phoneticPr fontId="9" type="noConversion"/>
  </si>
  <si>
    <t>符合要求得满分，不符合要求不得分或只得底线分数。</t>
    <phoneticPr fontId="9" type="noConversion"/>
  </si>
  <si>
    <t>时效指标</t>
    <phoneticPr fontId="9" type="noConversion"/>
  </si>
  <si>
    <t>及时支付劳务费</t>
    <phoneticPr fontId="9" type="noConversion"/>
  </si>
  <si>
    <t>按合同约定期限</t>
    <phoneticPr fontId="9" type="noConversion"/>
  </si>
  <si>
    <t>计划标准</t>
    <phoneticPr fontId="9" type="noConversion"/>
  </si>
  <si>
    <t>成本指标</t>
    <phoneticPr fontId="9" type="noConversion"/>
  </si>
  <si>
    <t>2022年度劳务费总额</t>
    <phoneticPr fontId="9" type="noConversion"/>
  </si>
  <si>
    <t>预算标准</t>
    <phoneticPr fontId="9" type="noConversion"/>
  </si>
  <si>
    <t>不得超出规定的预算支出标准</t>
    <phoneticPr fontId="9" type="noConversion"/>
  </si>
  <si>
    <t>区间赋分法</t>
    <phoneticPr fontId="9" type="noConversion"/>
  </si>
  <si>
    <t>项目完成且执行数控制在年度预算之内得10分；项目未完成，80%≤预算执行率＜100%得7分，60%≤预算执行率＜80%得5分。</t>
    <phoneticPr fontId="9" type="noConversion"/>
  </si>
  <si>
    <t>效益指标</t>
    <phoneticPr fontId="9" type="noConversion"/>
  </si>
  <si>
    <t>社会效益</t>
    <phoneticPr fontId="9" type="noConversion"/>
  </si>
  <si>
    <t>学校环境安全整洁，提高学校美誉度和社会知名度</t>
    <phoneticPr fontId="9" type="noConversion"/>
  </si>
  <si>
    <t>提高</t>
    <phoneticPr fontId="9" type="noConversion"/>
  </si>
  <si>
    <t>可持续影响</t>
    <phoneticPr fontId="9" type="noConversion"/>
  </si>
  <si>
    <t>满意度指标</t>
    <phoneticPr fontId="9" type="noConversion"/>
  </si>
  <si>
    <t>受益对象</t>
    <phoneticPr fontId="9" type="noConversion"/>
  </si>
  <si>
    <t>学生满意度</t>
    <phoneticPr fontId="9" type="noConversion"/>
  </si>
  <si>
    <t>≥95%</t>
    <phoneticPr fontId="9" type="noConversion"/>
  </si>
  <si>
    <t>其他标准</t>
    <phoneticPr fontId="9" type="noConversion"/>
  </si>
  <si>
    <t>调查问卷</t>
    <phoneticPr fontId="9" type="noConversion"/>
  </si>
  <si>
    <t>满意度≥90%得10分，80%≤满意度＜90%得8分，60%≤满意度＜80%得5分。</t>
    <phoneticPr fontId="9" type="noConversion"/>
  </si>
  <si>
    <t>服务对象</t>
    <phoneticPr fontId="9" type="noConversion"/>
  </si>
  <si>
    <t>教师满意度</t>
    <phoneticPr fontId="9" type="noConversion"/>
  </si>
  <si>
    <t>社会公众</t>
    <phoneticPr fontId="9" type="noConversion"/>
  </si>
  <si>
    <t>公众满意度</t>
    <phoneticPr fontId="9" type="noConversion"/>
  </si>
  <si>
    <t>合同协议</t>
    <phoneticPr fontId="9" type="noConversion"/>
  </si>
  <si>
    <t>年度目标：
1.按照人社局、教育局、学校绩效管理制度的相关要求，核算、发放绩效工资。按照物业合同等相关管理规定核算、支付物业管理费用。根据相关经济业务及合同规定。核算、支付劳务费。按照相关规定核算、支付教职工幼儿保教费。</t>
    <phoneticPr fontId="2" type="noConversion"/>
  </si>
  <si>
    <t>学校收费安排的项目</t>
    <phoneticPr fontId="2" type="noConversion"/>
  </si>
  <si>
    <t>本年度资金支出计划:70</t>
    <phoneticPr fontId="2" type="noConversion"/>
  </si>
  <si>
    <t>2022年度发放寄宿制绩效工资教职工人数</t>
    <phoneticPr fontId="9" type="noConversion"/>
  </si>
  <si>
    <t>137人</t>
    <phoneticPr fontId="9" type="noConversion"/>
  </si>
  <si>
    <t>2022年度发放幼儿保教费人数</t>
    <phoneticPr fontId="9" type="noConversion"/>
  </si>
  <si>
    <t>45人</t>
    <phoneticPr fontId="9" type="noConversion"/>
  </si>
  <si>
    <t>核算、发放寄宿制绩效准确率</t>
    <phoneticPr fontId="9" type="noConversion"/>
  </si>
  <si>
    <t>其他标准</t>
  </si>
  <si>
    <t>实际发放情况</t>
    <phoneticPr fontId="9" type="noConversion"/>
  </si>
  <si>
    <t>核算、支付物业费正确率</t>
    <phoneticPr fontId="9" type="noConversion"/>
  </si>
  <si>
    <t>实际支付情况</t>
    <phoneticPr fontId="9" type="noConversion"/>
  </si>
  <si>
    <t>及时发放寄宿制绩效工资</t>
    <phoneticPr fontId="9" type="noConversion"/>
  </si>
  <si>
    <t>每学期最后一个月</t>
    <phoneticPr fontId="9" type="noConversion"/>
  </si>
  <si>
    <t>单位规划</t>
    <phoneticPr fontId="9" type="noConversion"/>
  </si>
  <si>
    <t>及时支付物业费</t>
    <phoneticPr fontId="9" type="noConversion"/>
  </si>
  <si>
    <t>及时发放幼儿保教费</t>
    <phoneticPr fontId="9" type="noConversion"/>
  </si>
  <si>
    <t>寄宿制绩效工资总额</t>
    <phoneticPr fontId="9" type="noConversion"/>
  </si>
  <si>
    <t>40万</t>
    <phoneticPr fontId="9" type="noConversion"/>
  </si>
  <si>
    <t>2022年度一季度物业费总额</t>
    <phoneticPr fontId="9" type="noConversion"/>
  </si>
  <si>
    <t>5.5万</t>
    <phoneticPr fontId="9" type="noConversion"/>
  </si>
  <si>
    <t>19.5万</t>
    <phoneticPr fontId="9" type="noConversion"/>
  </si>
  <si>
    <t>2022年度保教费总额</t>
    <phoneticPr fontId="9" type="noConversion"/>
  </si>
  <si>
    <t>5万</t>
    <phoneticPr fontId="9" type="noConversion"/>
  </si>
  <si>
    <t>保障教师满意度、提高工作积极性；提高学校美誉度，吸引优质生源</t>
    <phoneticPr fontId="9" type="noConversion"/>
  </si>
  <si>
    <t>项目完成且执行数控制在年度预算之内得10分；项目未完成，80%≤预算执行率＜100%得7分，60%≤预算执行率＜80%得5分。</t>
    <phoneticPr fontId="2" type="noConversion"/>
  </si>
  <si>
    <t>劳务派遣人员费用</t>
    <phoneticPr fontId="2" type="noConversion"/>
  </si>
  <si>
    <r>
      <t>本年度资金支出计划:</t>
    </r>
    <r>
      <rPr>
        <sz val="11"/>
        <color indexed="8"/>
        <rFont val="宋体"/>
        <charset val="134"/>
      </rPr>
      <t>2695.6</t>
    </r>
    <phoneticPr fontId="2" type="noConversion"/>
  </si>
  <si>
    <t>年度目标：
1.按照人社局、财政局相关要求，及时发放教职工工资，按照相关政策缴纳社保和公积金。</t>
    <phoneticPr fontId="2" type="noConversion"/>
  </si>
  <si>
    <t>产出指标</t>
  </si>
  <si>
    <t>数量指标</t>
  </si>
  <si>
    <t>2022年度发放工资、缴纳社保公积金人数</t>
    <phoneticPr fontId="2" type="noConversion"/>
  </si>
  <si>
    <t>98人</t>
  </si>
  <si>
    <t>历史标准</t>
  </si>
  <si>
    <t>近三年均值</t>
    <phoneticPr fontId="2" type="noConversion"/>
  </si>
  <si>
    <t>简单比例法</t>
    <phoneticPr fontId="2" type="noConversion"/>
  </si>
  <si>
    <t>正向指标的完成比例=（实际完成值/目标值）*100%，负向指标的完成比例=（目标值/实际完成值）*100%。</t>
    <phoneticPr fontId="2" type="noConversion"/>
  </si>
  <si>
    <t>2022年度午餐补助人数</t>
    <phoneticPr fontId="2" type="noConversion"/>
  </si>
  <si>
    <t>2022年度工会会员数</t>
    <phoneticPr fontId="2" type="noConversion"/>
  </si>
  <si>
    <t>组织工会活动次数</t>
    <phoneticPr fontId="2" type="noConversion"/>
  </si>
  <si>
    <t>三次</t>
  </si>
  <si>
    <t>质量指标</t>
    <phoneticPr fontId="2" type="noConversion"/>
  </si>
  <si>
    <t>发放工资、缴纳社保公积金正确率</t>
  </si>
  <si>
    <t>计划标准</t>
  </si>
  <si>
    <t>单位规划</t>
    <phoneticPr fontId="2" type="noConversion"/>
  </si>
  <si>
    <t>简单比例法</t>
  </si>
  <si>
    <t>质量指标</t>
  </si>
  <si>
    <t>发放午餐补助正确率</t>
  </si>
  <si>
    <t>达到取暖温度</t>
    <phoneticPr fontId="2" type="noConversion"/>
  </si>
  <si>
    <t>≥18度</t>
    <phoneticPr fontId="2" type="noConversion"/>
  </si>
  <si>
    <t>行业标准</t>
  </si>
  <si>
    <t>判断赋分法</t>
  </si>
  <si>
    <t>符合要求得满分，不符合要求不得分或只得底线分数。</t>
    <phoneticPr fontId="2" type="noConversion"/>
  </si>
  <si>
    <t>时效指标</t>
    <phoneticPr fontId="2" type="noConversion"/>
  </si>
  <si>
    <t>发放工资、缴纳社保公积金及时性</t>
    <phoneticPr fontId="2" type="noConversion"/>
  </si>
  <si>
    <t>及时</t>
    <phoneticPr fontId="2" type="noConversion"/>
  </si>
  <si>
    <t>时效指标</t>
  </si>
  <si>
    <t>发放午餐补助及时性</t>
    <phoneticPr fontId="2" type="noConversion"/>
  </si>
  <si>
    <t>是否定期组织工会活动</t>
    <phoneticPr fontId="2" type="noConversion"/>
  </si>
  <si>
    <t>是</t>
    <phoneticPr fontId="2" type="noConversion"/>
  </si>
  <si>
    <t>供暖及时性</t>
    <phoneticPr fontId="2" type="noConversion"/>
  </si>
  <si>
    <t>行业标准</t>
    <phoneticPr fontId="2" type="noConversion"/>
  </si>
  <si>
    <t>市级统一供暖时间</t>
    <phoneticPr fontId="2" type="noConversion"/>
  </si>
  <si>
    <t>成本指标</t>
    <phoneticPr fontId="2" type="noConversion"/>
  </si>
  <si>
    <t>2022年度工资、社保、公积金总额</t>
    <phoneticPr fontId="2" type="noConversion"/>
  </si>
  <si>
    <t>2647.83万</t>
    <phoneticPr fontId="2" type="noConversion"/>
  </si>
  <si>
    <r>
      <t>26</t>
    </r>
    <r>
      <rPr>
        <sz val="10"/>
        <color indexed="8"/>
        <rFont val="宋体"/>
        <charset val="134"/>
      </rPr>
      <t>67.52</t>
    </r>
    <r>
      <rPr>
        <sz val="10"/>
        <color indexed="8"/>
        <rFont val="宋体"/>
        <charset val="134"/>
      </rPr>
      <t>万</t>
    </r>
    <phoneticPr fontId="2" type="noConversion"/>
  </si>
  <si>
    <t>预算标准</t>
  </si>
  <si>
    <t>不得超出规定的预算支出标准</t>
    <phoneticPr fontId="2" type="noConversion"/>
  </si>
  <si>
    <t>区间赋分法</t>
    <phoneticPr fontId="2" type="noConversion"/>
  </si>
  <si>
    <t>成本指标</t>
  </si>
  <si>
    <t>2022年度午餐补助总金额</t>
    <phoneticPr fontId="2" type="noConversion"/>
  </si>
  <si>
    <t>28.08万</t>
    <phoneticPr fontId="2" type="noConversion"/>
  </si>
  <si>
    <t>效益指标</t>
  </si>
  <si>
    <t>2021年度工会费总金额</t>
    <phoneticPr fontId="2" type="noConversion"/>
  </si>
  <si>
    <t>11万</t>
    <phoneticPr fontId="2" type="noConversion"/>
  </si>
  <si>
    <t>社会效益</t>
  </si>
  <si>
    <t>保障教职工满意度，提高工作积极性</t>
  </si>
  <si>
    <t>提高</t>
  </si>
  <si>
    <t>可持续影响</t>
  </si>
  <si>
    <t>确保学校民转公前的原教师的安置</t>
  </si>
  <si>
    <t>教师队伍稳定</t>
  </si>
  <si>
    <t>满意度指标</t>
  </si>
  <si>
    <t>受益对象</t>
  </si>
  <si>
    <t>学生满意度</t>
    <phoneticPr fontId="2" type="noConversion"/>
  </si>
  <si>
    <t>≥95%</t>
  </si>
  <si>
    <t>其他标准</t>
    <phoneticPr fontId="2" type="noConversion"/>
  </si>
  <si>
    <t>调查问卷</t>
    <phoneticPr fontId="2" type="noConversion"/>
  </si>
  <si>
    <t>区间赋分法</t>
  </si>
  <si>
    <t>满意度≥90%得10分，80%≤满意度＜90%得8分，60%≤满意度＜80%得5分。</t>
    <phoneticPr fontId="2" type="noConversion"/>
  </si>
  <si>
    <t>服务对象</t>
  </si>
  <si>
    <t>教师满意度</t>
  </si>
  <si>
    <t>社会公众</t>
    <phoneticPr fontId="2" type="noConversion"/>
  </si>
  <si>
    <t>公众满意度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</si>
</sst>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_GBK"/>
      <family val="4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 shrinkToFit="1"/>
    </xf>
    <xf numFmtId="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>
      <alignment vertical="center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2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sqref="A1:IV1"/>
    </sheetView>
  </sheetViews>
  <sheetFormatPr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10.875" customWidth="1"/>
    <col min="9" max="9" width="14.125" customWidth="1"/>
  </cols>
  <sheetData>
    <row r="1" spans="1:9" ht="27">
      <c r="A1" s="44" t="s">
        <v>30</v>
      </c>
      <c r="B1" s="44"/>
      <c r="C1" s="44"/>
      <c r="D1" s="44"/>
      <c r="E1" s="44"/>
      <c r="F1" s="44"/>
      <c r="G1" s="44"/>
      <c r="H1" s="44"/>
      <c r="I1" s="44"/>
    </row>
    <row r="2" spans="1:9" ht="18" customHeight="1">
      <c r="A2" s="45" t="s">
        <v>31</v>
      </c>
      <c r="B2" s="45"/>
      <c r="C2" s="45"/>
      <c r="D2" s="45"/>
      <c r="E2" s="45"/>
      <c r="F2" s="45"/>
      <c r="G2" s="45"/>
      <c r="H2" s="45"/>
      <c r="I2" s="45"/>
    </row>
    <row r="3" spans="1:9" ht="24" customHeight="1">
      <c r="A3" s="47" t="s">
        <v>38</v>
      </c>
      <c r="B3" s="47"/>
      <c r="C3" s="47"/>
      <c r="D3" s="47" t="s">
        <v>39</v>
      </c>
      <c r="E3" s="47"/>
      <c r="F3" s="46" t="s">
        <v>36</v>
      </c>
      <c r="G3" s="46"/>
      <c r="H3" s="46" t="s">
        <v>37</v>
      </c>
      <c r="I3" s="46"/>
    </row>
    <row r="4" spans="1:9" ht="18" customHeight="1">
      <c r="A4" s="48" t="s">
        <v>0</v>
      </c>
      <c r="B4" s="48"/>
      <c r="C4" s="36" t="s">
        <v>78</v>
      </c>
      <c r="D4" s="37"/>
      <c r="E4" s="5" t="s">
        <v>24</v>
      </c>
      <c r="F4" s="27" t="s">
        <v>35</v>
      </c>
      <c r="G4" s="28"/>
      <c r="H4" s="28"/>
      <c r="I4" s="29"/>
    </row>
    <row r="5" spans="1:9" ht="27" customHeight="1">
      <c r="A5" s="48" t="s">
        <v>16</v>
      </c>
      <c r="B5" s="48"/>
      <c r="C5" s="36" t="s">
        <v>35</v>
      </c>
      <c r="D5" s="37"/>
      <c r="E5" s="5" t="s">
        <v>25</v>
      </c>
      <c r="F5" s="27" t="s">
        <v>33</v>
      </c>
      <c r="G5" s="28"/>
      <c r="H5" s="28"/>
      <c r="I5" s="29"/>
    </row>
    <row r="6" spans="1:9" ht="18" customHeight="1">
      <c r="A6" s="34" t="s">
        <v>17</v>
      </c>
      <c r="B6" s="34"/>
      <c r="C6" s="36" t="s">
        <v>32</v>
      </c>
      <c r="D6" s="37"/>
      <c r="E6" s="5" t="s">
        <v>26</v>
      </c>
      <c r="F6" s="36" t="s">
        <v>34</v>
      </c>
      <c r="G6" s="41"/>
      <c r="H6" s="41"/>
      <c r="I6" s="37"/>
    </row>
    <row r="7" spans="1:9" ht="18" customHeight="1">
      <c r="A7" s="34" t="s">
        <v>9</v>
      </c>
      <c r="B7" s="34"/>
      <c r="C7" s="6" t="s">
        <v>7</v>
      </c>
      <c r="D7" s="7" t="s">
        <v>8</v>
      </c>
      <c r="E7" s="7" t="s">
        <v>3</v>
      </c>
      <c r="F7" s="27" t="s">
        <v>79</v>
      </c>
      <c r="G7" s="28"/>
      <c r="H7" s="28"/>
      <c r="I7" s="29"/>
    </row>
    <row r="8" spans="1:9" ht="18" customHeight="1">
      <c r="A8" s="34" t="s">
        <v>10</v>
      </c>
      <c r="B8" s="34"/>
      <c r="C8" s="3">
        <f>C9+C10+C11</f>
        <v>70</v>
      </c>
      <c r="D8" s="3">
        <f>D9+D10+D11</f>
        <v>0</v>
      </c>
      <c r="E8" s="3">
        <f>E9+E10+E11</f>
        <v>70</v>
      </c>
      <c r="F8" s="26" t="s">
        <v>22</v>
      </c>
      <c r="G8" s="26"/>
      <c r="H8" s="30">
        <v>17.5</v>
      </c>
      <c r="I8" s="31"/>
    </row>
    <row r="9" spans="1:9" ht="18" customHeight="1">
      <c r="A9" s="25" t="s">
        <v>4</v>
      </c>
      <c r="B9" s="25"/>
      <c r="C9" s="3">
        <v>70</v>
      </c>
      <c r="D9" s="6"/>
      <c r="E9" s="3">
        <v>70</v>
      </c>
      <c r="F9" s="26" t="s">
        <v>23</v>
      </c>
      <c r="G9" s="26"/>
      <c r="H9" s="30">
        <v>35</v>
      </c>
      <c r="I9" s="31"/>
    </row>
    <row r="10" spans="1:9" ht="18" customHeight="1">
      <c r="A10" s="35" t="s">
        <v>5</v>
      </c>
      <c r="B10" s="35"/>
      <c r="C10" s="6"/>
      <c r="D10" s="6"/>
      <c r="E10" s="6"/>
      <c r="F10" s="26" t="s">
        <v>20</v>
      </c>
      <c r="G10" s="26"/>
      <c r="H10" s="30">
        <v>52.5</v>
      </c>
      <c r="I10" s="31"/>
    </row>
    <row r="11" spans="1:9" ht="18" customHeight="1">
      <c r="A11" s="35" t="s">
        <v>6</v>
      </c>
      <c r="B11" s="35"/>
      <c r="C11" s="6"/>
      <c r="D11" s="6"/>
      <c r="E11" s="6"/>
      <c r="F11" s="26" t="s">
        <v>21</v>
      </c>
      <c r="G11" s="26"/>
      <c r="H11" s="30">
        <v>70</v>
      </c>
      <c r="I11" s="31"/>
    </row>
    <row r="12" spans="1:9" ht="63.75" customHeight="1">
      <c r="A12" s="2" t="s">
        <v>11</v>
      </c>
      <c r="B12" s="38" t="s">
        <v>77</v>
      </c>
      <c r="C12" s="39"/>
      <c r="D12" s="39"/>
      <c r="E12" s="39"/>
      <c r="F12" s="39"/>
      <c r="G12" s="39"/>
      <c r="H12" s="39"/>
      <c r="I12" s="40"/>
    </row>
    <row r="13" spans="1:9" ht="15" customHeight="1">
      <c r="A13" s="32" t="s">
        <v>1</v>
      </c>
      <c r="B13" s="32" t="s">
        <v>2</v>
      </c>
      <c r="C13" s="32" t="s">
        <v>19</v>
      </c>
      <c r="D13" s="32" t="s">
        <v>27</v>
      </c>
      <c r="E13" s="32" t="s">
        <v>18</v>
      </c>
      <c r="F13" s="42" t="s">
        <v>14</v>
      </c>
      <c r="G13" s="43"/>
      <c r="H13" s="42" t="s">
        <v>15</v>
      </c>
      <c r="I13" s="43"/>
    </row>
    <row r="14" spans="1:9" ht="15" customHeight="1">
      <c r="A14" s="33"/>
      <c r="B14" s="33"/>
      <c r="C14" s="33"/>
      <c r="D14" s="33"/>
      <c r="E14" s="33"/>
      <c r="F14" s="1" t="s">
        <v>28</v>
      </c>
      <c r="G14" s="1" t="s">
        <v>12</v>
      </c>
      <c r="H14" s="1" t="s">
        <v>29</v>
      </c>
      <c r="I14" s="1" t="s">
        <v>13</v>
      </c>
    </row>
    <row r="15" spans="1:9" ht="24" customHeight="1">
      <c r="A15" s="8" t="s">
        <v>40</v>
      </c>
      <c r="B15" s="8" t="s">
        <v>41</v>
      </c>
      <c r="C15" s="4" t="s">
        <v>80</v>
      </c>
      <c r="D15" s="8" t="s">
        <v>81</v>
      </c>
      <c r="E15" s="8" t="s">
        <v>81</v>
      </c>
      <c r="F15" s="4" t="s">
        <v>42</v>
      </c>
      <c r="G15" s="4" t="s">
        <v>43</v>
      </c>
      <c r="H15" s="4" t="s">
        <v>44</v>
      </c>
      <c r="I15" s="4" t="s">
        <v>45</v>
      </c>
    </row>
    <row r="16" spans="1:9" ht="20.100000000000001" customHeight="1">
      <c r="A16" s="8" t="s">
        <v>40</v>
      </c>
      <c r="B16" s="8" t="s">
        <v>41</v>
      </c>
      <c r="C16" s="4" t="s">
        <v>82</v>
      </c>
      <c r="D16" s="8" t="s">
        <v>83</v>
      </c>
      <c r="E16" s="8" t="s">
        <v>83</v>
      </c>
      <c r="F16" s="4" t="s">
        <v>42</v>
      </c>
      <c r="G16" s="4" t="s">
        <v>43</v>
      </c>
      <c r="H16" s="4" t="s">
        <v>44</v>
      </c>
      <c r="I16" s="4" t="s">
        <v>45</v>
      </c>
    </row>
    <row r="17" spans="1:9" ht="20.100000000000001" customHeight="1">
      <c r="A17" s="8" t="s">
        <v>40</v>
      </c>
      <c r="B17" s="8" t="s">
        <v>46</v>
      </c>
      <c r="C17" s="4" t="s">
        <v>84</v>
      </c>
      <c r="D17" s="9">
        <v>1</v>
      </c>
      <c r="E17" s="9">
        <v>1</v>
      </c>
      <c r="F17" s="4" t="s">
        <v>85</v>
      </c>
      <c r="G17" s="4" t="s">
        <v>86</v>
      </c>
      <c r="H17" s="4" t="s">
        <v>44</v>
      </c>
      <c r="I17" s="4" t="s">
        <v>45</v>
      </c>
    </row>
    <row r="18" spans="1:9" ht="20.100000000000001" customHeight="1">
      <c r="A18" s="8" t="s">
        <v>40</v>
      </c>
      <c r="B18" s="8" t="s">
        <v>46</v>
      </c>
      <c r="C18" s="4" t="s">
        <v>87</v>
      </c>
      <c r="D18" s="9">
        <v>1</v>
      </c>
      <c r="E18" s="9">
        <v>1</v>
      </c>
      <c r="F18" s="4" t="s">
        <v>85</v>
      </c>
      <c r="G18" s="4" t="s">
        <v>88</v>
      </c>
      <c r="H18" s="4" t="s">
        <v>44</v>
      </c>
      <c r="I18" s="4" t="s">
        <v>45</v>
      </c>
    </row>
    <row r="19" spans="1:9" ht="20.100000000000001" customHeight="1">
      <c r="A19" s="8" t="s">
        <v>40</v>
      </c>
      <c r="B19" s="8" t="s">
        <v>46</v>
      </c>
      <c r="C19" s="4" t="s">
        <v>47</v>
      </c>
      <c r="D19" s="9">
        <v>1</v>
      </c>
      <c r="E19" s="9">
        <v>1</v>
      </c>
      <c r="F19" s="4" t="s">
        <v>85</v>
      </c>
      <c r="G19" s="4" t="s">
        <v>88</v>
      </c>
      <c r="H19" s="4" t="s">
        <v>44</v>
      </c>
      <c r="I19" s="4" t="s">
        <v>45</v>
      </c>
    </row>
    <row r="20" spans="1:9" ht="20.100000000000001" customHeight="1">
      <c r="A20" s="8" t="s">
        <v>40</v>
      </c>
      <c r="B20" s="8" t="s">
        <v>50</v>
      </c>
      <c r="C20" s="4" t="s">
        <v>89</v>
      </c>
      <c r="D20" s="8" t="s">
        <v>90</v>
      </c>
      <c r="E20" s="8" t="s">
        <v>90</v>
      </c>
      <c r="F20" s="4" t="s">
        <v>53</v>
      </c>
      <c r="G20" s="4" t="s">
        <v>91</v>
      </c>
      <c r="H20" s="4" t="s">
        <v>48</v>
      </c>
      <c r="I20" s="4" t="s">
        <v>49</v>
      </c>
    </row>
    <row r="21" spans="1:9" ht="20.100000000000001" customHeight="1">
      <c r="A21" s="8" t="s">
        <v>40</v>
      </c>
      <c r="B21" s="8" t="s">
        <v>50</v>
      </c>
      <c r="C21" s="4" t="s">
        <v>92</v>
      </c>
      <c r="D21" s="8" t="s">
        <v>52</v>
      </c>
      <c r="E21" s="8" t="s">
        <v>52</v>
      </c>
      <c r="F21" s="4" t="s">
        <v>53</v>
      </c>
      <c r="G21" s="4" t="s">
        <v>76</v>
      </c>
      <c r="H21" s="4" t="s">
        <v>48</v>
      </c>
      <c r="I21" s="4" t="s">
        <v>49</v>
      </c>
    </row>
    <row r="22" spans="1:9" ht="20.100000000000001" customHeight="1">
      <c r="A22" s="8" t="s">
        <v>40</v>
      </c>
      <c r="B22" s="8" t="s">
        <v>50</v>
      </c>
      <c r="C22" s="4" t="s">
        <v>51</v>
      </c>
      <c r="D22" s="8" t="s">
        <v>52</v>
      </c>
      <c r="E22" s="8" t="s">
        <v>52</v>
      </c>
      <c r="F22" s="4" t="s">
        <v>53</v>
      </c>
      <c r="G22" s="4" t="s">
        <v>76</v>
      </c>
      <c r="H22" s="4" t="s">
        <v>48</v>
      </c>
      <c r="I22" s="4" t="s">
        <v>49</v>
      </c>
    </row>
    <row r="23" spans="1:9" ht="20.100000000000001" customHeight="1">
      <c r="A23" s="8" t="s">
        <v>40</v>
      </c>
      <c r="B23" s="8" t="s">
        <v>50</v>
      </c>
      <c r="C23" s="4" t="s">
        <v>93</v>
      </c>
      <c r="D23" s="8" t="s">
        <v>90</v>
      </c>
      <c r="E23" s="8" t="s">
        <v>90</v>
      </c>
      <c r="F23" s="4" t="s">
        <v>53</v>
      </c>
      <c r="G23" s="4" t="s">
        <v>91</v>
      </c>
      <c r="H23" s="4" t="s">
        <v>48</v>
      </c>
      <c r="I23" s="4" t="s">
        <v>49</v>
      </c>
    </row>
    <row r="24" spans="1:9" ht="20.100000000000001" customHeight="1">
      <c r="A24" s="8" t="s">
        <v>40</v>
      </c>
      <c r="B24" s="8" t="s">
        <v>54</v>
      </c>
      <c r="C24" s="4" t="s">
        <v>94</v>
      </c>
      <c r="D24" s="8" t="s">
        <v>95</v>
      </c>
      <c r="E24" s="8" t="s">
        <v>95</v>
      </c>
      <c r="F24" s="4" t="s">
        <v>56</v>
      </c>
      <c r="G24" s="4" t="s">
        <v>57</v>
      </c>
      <c r="H24" s="4" t="s">
        <v>58</v>
      </c>
      <c r="I24" s="4" t="s">
        <v>59</v>
      </c>
    </row>
    <row r="25" spans="1:9" ht="20.100000000000001" customHeight="1">
      <c r="A25" s="8" t="s">
        <v>40</v>
      </c>
      <c r="B25" s="8" t="s">
        <v>54</v>
      </c>
      <c r="C25" s="4" t="s">
        <v>96</v>
      </c>
      <c r="D25" s="8" t="s">
        <v>97</v>
      </c>
      <c r="E25" s="8" t="s">
        <v>97</v>
      </c>
      <c r="F25" s="4" t="s">
        <v>56</v>
      </c>
      <c r="G25" s="4" t="s">
        <v>57</v>
      </c>
      <c r="H25" s="4" t="s">
        <v>58</v>
      </c>
      <c r="I25" s="4" t="s">
        <v>59</v>
      </c>
    </row>
    <row r="26" spans="1:9" ht="20.100000000000001" customHeight="1">
      <c r="A26" s="8" t="s">
        <v>40</v>
      </c>
      <c r="B26" s="8" t="s">
        <v>54</v>
      </c>
      <c r="C26" s="4" t="s">
        <v>55</v>
      </c>
      <c r="D26" s="8" t="s">
        <v>98</v>
      </c>
      <c r="E26" s="8" t="s">
        <v>98</v>
      </c>
      <c r="F26" s="4" t="s">
        <v>56</v>
      </c>
      <c r="G26" s="4" t="s">
        <v>57</v>
      </c>
      <c r="H26" s="4" t="s">
        <v>58</v>
      </c>
      <c r="I26" s="4" t="s">
        <v>59</v>
      </c>
    </row>
    <row r="27" spans="1:9" ht="20.100000000000001" customHeight="1">
      <c r="A27" s="8" t="s">
        <v>40</v>
      </c>
      <c r="B27" s="8" t="s">
        <v>54</v>
      </c>
      <c r="C27" s="4" t="s">
        <v>99</v>
      </c>
      <c r="D27" s="8" t="s">
        <v>100</v>
      </c>
      <c r="E27" s="8" t="s">
        <v>100</v>
      </c>
      <c r="F27" s="4" t="s">
        <v>56</v>
      </c>
      <c r="G27" s="4" t="s">
        <v>57</v>
      </c>
      <c r="H27" s="4" t="s">
        <v>58</v>
      </c>
      <c r="I27" s="4" t="s">
        <v>102</v>
      </c>
    </row>
    <row r="28" spans="1:9" ht="28.5" customHeight="1">
      <c r="A28" s="8" t="s">
        <v>60</v>
      </c>
      <c r="B28" s="8" t="s">
        <v>61</v>
      </c>
      <c r="C28" s="4" t="s">
        <v>62</v>
      </c>
      <c r="D28" s="8" t="s">
        <v>63</v>
      </c>
      <c r="E28" s="8" t="s">
        <v>63</v>
      </c>
      <c r="F28" s="4" t="s">
        <v>42</v>
      </c>
      <c r="G28" s="4" t="s">
        <v>43</v>
      </c>
      <c r="H28" s="4" t="s">
        <v>48</v>
      </c>
      <c r="I28" s="4" t="s">
        <v>49</v>
      </c>
    </row>
    <row r="29" spans="1:9" ht="41.1" customHeight="1">
      <c r="A29" s="8" t="s">
        <v>60</v>
      </c>
      <c r="B29" s="8" t="s">
        <v>64</v>
      </c>
      <c r="C29" s="4" t="s">
        <v>101</v>
      </c>
      <c r="D29" s="8" t="s">
        <v>63</v>
      </c>
      <c r="E29" s="8" t="s">
        <v>63</v>
      </c>
      <c r="F29" s="4" t="s">
        <v>42</v>
      </c>
      <c r="G29" s="4" t="s">
        <v>43</v>
      </c>
      <c r="H29" s="4" t="s">
        <v>48</v>
      </c>
      <c r="I29" s="4" t="s">
        <v>49</v>
      </c>
    </row>
    <row r="30" spans="1:9" ht="20.100000000000001" customHeight="1">
      <c r="A30" s="8" t="s">
        <v>65</v>
      </c>
      <c r="B30" s="8" t="s">
        <v>66</v>
      </c>
      <c r="C30" s="4" t="s">
        <v>67</v>
      </c>
      <c r="D30" s="8" t="s">
        <v>68</v>
      </c>
      <c r="E30" s="8" t="s">
        <v>68</v>
      </c>
      <c r="F30" s="4" t="s">
        <v>69</v>
      </c>
      <c r="G30" s="4" t="s">
        <v>70</v>
      </c>
      <c r="H30" s="4" t="s">
        <v>58</v>
      </c>
      <c r="I30" s="4" t="s">
        <v>71</v>
      </c>
    </row>
    <row r="31" spans="1:9" ht="20.100000000000001" customHeight="1">
      <c r="A31" s="8" t="s">
        <v>65</v>
      </c>
      <c r="B31" s="8" t="s">
        <v>72</v>
      </c>
      <c r="C31" s="4" t="s">
        <v>73</v>
      </c>
      <c r="D31" s="8" t="s">
        <v>68</v>
      </c>
      <c r="E31" s="8" t="s">
        <v>68</v>
      </c>
      <c r="F31" s="4" t="s">
        <v>69</v>
      </c>
      <c r="G31" s="4" t="s">
        <v>70</v>
      </c>
      <c r="H31" s="4" t="s">
        <v>58</v>
      </c>
      <c r="I31" s="4" t="s">
        <v>71</v>
      </c>
    </row>
    <row r="32" spans="1:9" ht="20.100000000000001" customHeight="1">
      <c r="A32" s="8" t="s">
        <v>65</v>
      </c>
      <c r="B32" s="8" t="s">
        <v>74</v>
      </c>
      <c r="C32" s="4" t="s">
        <v>75</v>
      </c>
      <c r="D32" s="8" t="s">
        <v>68</v>
      </c>
      <c r="E32" s="8" t="s">
        <v>68</v>
      </c>
      <c r="F32" s="4" t="s">
        <v>69</v>
      </c>
      <c r="G32" s="4" t="s">
        <v>70</v>
      </c>
      <c r="H32" s="4" t="s">
        <v>58</v>
      </c>
      <c r="I32" s="4" t="s">
        <v>71</v>
      </c>
    </row>
  </sheetData>
  <mergeCells count="37">
    <mergeCell ref="A3:C3"/>
    <mergeCell ref="F5:I5"/>
    <mergeCell ref="A5:B5"/>
    <mergeCell ref="F4:I4"/>
    <mergeCell ref="C4:D4"/>
    <mergeCell ref="C5:D5"/>
    <mergeCell ref="A4:B4"/>
    <mergeCell ref="H10:I10"/>
    <mergeCell ref="D13:D14"/>
    <mergeCell ref="E13:E14"/>
    <mergeCell ref="F13:G13"/>
    <mergeCell ref="H13:I13"/>
    <mergeCell ref="A1:I1"/>
    <mergeCell ref="A2:I2"/>
    <mergeCell ref="F3:G3"/>
    <mergeCell ref="H3:I3"/>
    <mergeCell ref="D3:E3"/>
    <mergeCell ref="A11:B11"/>
    <mergeCell ref="F11:G11"/>
    <mergeCell ref="C6:D6"/>
    <mergeCell ref="H11:I11"/>
    <mergeCell ref="B12:I12"/>
    <mergeCell ref="H8:I8"/>
    <mergeCell ref="F9:G9"/>
    <mergeCell ref="F8:G8"/>
    <mergeCell ref="F6:I6"/>
    <mergeCell ref="A6:B6"/>
    <mergeCell ref="A9:B9"/>
    <mergeCell ref="F10:G10"/>
    <mergeCell ref="F7:I7"/>
    <mergeCell ref="H9:I9"/>
    <mergeCell ref="A13:A14"/>
    <mergeCell ref="B13:B14"/>
    <mergeCell ref="C13:C14"/>
    <mergeCell ref="A7:B7"/>
    <mergeCell ref="A8:B8"/>
    <mergeCell ref="A10:B10"/>
  </mergeCells>
  <phoneticPr fontId="2" type="noConversion"/>
  <dataValidations count="5"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B15:B22 B24:B3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5:H32">
      <formula1>"判断赋分法,简单比例法,门槛比例法,区间赋分法,分级分档法,行业考评法,其他方法"</formula1>
    </dataValidation>
    <dataValidation type="list" allowBlank="1" showInputMessage="1" showErrorMessage="1" sqref="F15:F32">
      <formula1>"计划标准,历史标准,行业标准,预算标准,其他标准"</formula1>
    </dataValidation>
    <dataValidation type="list" allowBlank="1" showInputMessage="1" showErrorMessage="1" sqref="A15:A32">
      <formula1>"产出指标,效益指标,满意度指标"</formula1>
    </dataValidation>
  </dataValidations>
  <printOptions horizontalCentered="1"/>
  <pageMargins left="0.47244094488188981" right="0.47244094488188981" top="0.39370078740157483" bottom="0.39370078740157483" header="0.31496062992125984" footer="0.19685039370078741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sqref="A1:IV1"/>
    </sheetView>
  </sheetViews>
  <sheetFormatPr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  <col min="10" max="10" width="15.625" customWidth="1"/>
  </cols>
  <sheetData>
    <row r="1" spans="1:11" ht="27">
      <c r="A1" s="44" t="s">
        <v>30</v>
      </c>
      <c r="B1" s="44"/>
      <c r="C1" s="44"/>
      <c r="D1" s="44"/>
      <c r="E1" s="44"/>
      <c r="F1" s="44"/>
      <c r="G1" s="44"/>
      <c r="H1" s="44"/>
      <c r="I1" s="44"/>
    </row>
    <row r="2" spans="1:11" ht="18" customHeight="1">
      <c r="A2" s="45" t="s">
        <v>31</v>
      </c>
      <c r="B2" s="45"/>
      <c r="C2" s="45"/>
      <c r="D2" s="45"/>
      <c r="E2" s="45"/>
      <c r="F2" s="45"/>
      <c r="G2" s="45"/>
      <c r="H2" s="45"/>
      <c r="I2" s="45"/>
    </row>
    <row r="3" spans="1:11" ht="24" customHeight="1">
      <c r="A3" s="46" t="s">
        <v>38</v>
      </c>
      <c r="B3" s="46"/>
      <c r="C3" s="46"/>
      <c r="D3" s="46" t="s">
        <v>39</v>
      </c>
      <c r="E3" s="46"/>
      <c r="F3" s="46" t="s">
        <v>36</v>
      </c>
      <c r="G3" s="46"/>
      <c r="H3" s="46" t="s">
        <v>37</v>
      </c>
      <c r="I3" s="46"/>
      <c r="J3" s="10"/>
      <c r="K3" s="10"/>
    </row>
    <row r="4" spans="1:11" ht="18" customHeight="1">
      <c r="A4" s="53" t="s">
        <v>0</v>
      </c>
      <c r="B4" s="53"/>
      <c r="C4" s="54" t="s">
        <v>103</v>
      </c>
      <c r="D4" s="55"/>
      <c r="E4" s="11" t="s">
        <v>24</v>
      </c>
      <c r="F4" s="50" t="s">
        <v>35</v>
      </c>
      <c r="G4" s="51"/>
      <c r="H4" s="51"/>
      <c r="I4" s="52"/>
      <c r="J4" s="10"/>
      <c r="K4" s="10"/>
    </row>
    <row r="5" spans="1:11" ht="27" customHeight="1">
      <c r="A5" s="53" t="s">
        <v>16</v>
      </c>
      <c r="B5" s="53"/>
      <c r="C5" s="54" t="s">
        <v>35</v>
      </c>
      <c r="D5" s="55"/>
      <c r="E5" s="11" t="s">
        <v>25</v>
      </c>
      <c r="F5" s="50" t="s">
        <v>33</v>
      </c>
      <c r="G5" s="51"/>
      <c r="H5" s="51"/>
      <c r="I5" s="52"/>
      <c r="J5" s="10"/>
      <c r="K5" s="10"/>
    </row>
    <row r="6" spans="1:11" ht="18" customHeight="1">
      <c r="A6" s="49" t="s">
        <v>17</v>
      </c>
      <c r="B6" s="49"/>
      <c r="C6" s="54" t="s">
        <v>32</v>
      </c>
      <c r="D6" s="55"/>
      <c r="E6" s="11" t="s">
        <v>26</v>
      </c>
      <c r="F6" s="54" t="s">
        <v>34</v>
      </c>
      <c r="G6" s="56"/>
      <c r="H6" s="56"/>
      <c r="I6" s="55"/>
      <c r="J6" s="10"/>
      <c r="K6" s="10"/>
    </row>
    <row r="7" spans="1:11" ht="18" customHeight="1">
      <c r="A7" s="49" t="s">
        <v>9</v>
      </c>
      <c r="B7" s="49"/>
      <c r="C7" s="12" t="s">
        <v>7</v>
      </c>
      <c r="D7" s="12" t="s">
        <v>8</v>
      </c>
      <c r="E7" s="12" t="s">
        <v>3</v>
      </c>
      <c r="F7" s="50" t="s">
        <v>104</v>
      </c>
      <c r="G7" s="51"/>
      <c r="H7" s="51"/>
      <c r="I7" s="52"/>
      <c r="J7" s="10"/>
      <c r="K7" s="10"/>
    </row>
    <row r="8" spans="1:11" ht="18" customHeight="1">
      <c r="A8" s="49" t="s">
        <v>10</v>
      </c>
      <c r="B8" s="49"/>
      <c r="C8" s="13">
        <f>C9+C10+C11</f>
        <v>2695.6</v>
      </c>
      <c r="D8" s="13">
        <f>D9+D10+D11</f>
        <v>0</v>
      </c>
      <c r="E8" s="13">
        <f>E9+E10+E11</f>
        <v>2695.6</v>
      </c>
      <c r="F8" s="57" t="s">
        <v>22</v>
      </c>
      <c r="G8" s="57"/>
      <c r="H8" s="58">
        <f>H11/4</f>
        <v>673.9</v>
      </c>
      <c r="I8" s="58"/>
      <c r="J8" s="10"/>
      <c r="K8" s="10"/>
    </row>
    <row r="9" spans="1:11" ht="18" customHeight="1">
      <c r="A9" s="59" t="s">
        <v>4</v>
      </c>
      <c r="B9" s="59"/>
      <c r="C9" s="13">
        <v>2695.6</v>
      </c>
      <c r="D9" s="12"/>
      <c r="E9" s="13">
        <v>2695.6</v>
      </c>
      <c r="F9" s="57" t="s">
        <v>23</v>
      </c>
      <c r="G9" s="57"/>
      <c r="H9" s="58">
        <f>H8*2</f>
        <v>1347.8</v>
      </c>
      <c r="I9" s="58"/>
      <c r="J9" s="10"/>
      <c r="K9" s="10"/>
    </row>
    <row r="10" spans="1:11" ht="18" customHeight="1">
      <c r="A10" s="59" t="s">
        <v>5</v>
      </c>
      <c r="B10" s="59"/>
      <c r="C10" s="12"/>
      <c r="D10" s="12"/>
      <c r="E10" s="12"/>
      <c r="F10" s="57" t="s">
        <v>20</v>
      </c>
      <c r="G10" s="57"/>
      <c r="H10" s="58">
        <f>H8*3</f>
        <v>2021.6999999999998</v>
      </c>
      <c r="I10" s="58"/>
      <c r="J10" s="10"/>
      <c r="K10" s="10"/>
    </row>
    <row r="11" spans="1:11" ht="18" customHeight="1">
      <c r="A11" s="59" t="s">
        <v>6</v>
      </c>
      <c r="B11" s="59"/>
      <c r="C11" s="12"/>
      <c r="D11" s="12"/>
      <c r="E11" s="12"/>
      <c r="F11" s="57" t="s">
        <v>21</v>
      </c>
      <c r="G11" s="57"/>
      <c r="H11" s="58">
        <v>2695.6</v>
      </c>
      <c r="I11" s="58"/>
      <c r="J11" s="10"/>
      <c r="K11" s="10"/>
    </row>
    <row r="12" spans="1:11" ht="63.75" customHeight="1">
      <c r="A12" s="11" t="s">
        <v>11</v>
      </c>
      <c r="B12" s="60" t="s">
        <v>105</v>
      </c>
      <c r="C12" s="61"/>
      <c r="D12" s="61"/>
      <c r="E12" s="61"/>
      <c r="F12" s="61"/>
      <c r="G12" s="61"/>
      <c r="H12" s="61"/>
      <c r="I12" s="62"/>
      <c r="J12" s="10"/>
      <c r="K12" s="10"/>
    </row>
    <row r="13" spans="1:11" ht="15" customHeight="1">
      <c r="A13" s="63" t="s">
        <v>1</v>
      </c>
      <c r="B13" s="63" t="s">
        <v>2</v>
      </c>
      <c r="C13" s="63" t="s">
        <v>19</v>
      </c>
      <c r="D13" s="63" t="s">
        <v>27</v>
      </c>
      <c r="E13" s="63" t="s">
        <v>18</v>
      </c>
      <c r="F13" s="65" t="s">
        <v>14</v>
      </c>
      <c r="G13" s="66"/>
      <c r="H13" s="65" t="s">
        <v>15</v>
      </c>
      <c r="I13" s="66"/>
    </row>
    <row r="14" spans="1:11" ht="15" customHeight="1">
      <c r="A14" s="64"/>
      <c r="B14" s="64"/>
      <c r="C14" s="64"/>
      <c r="D14" s="64"/>
      <c r="E14" s="64"/>
      <c r="F14" s="14" t="s">
        <v>28</v>
      </c>
      <c r="G14" s="14" t="s">
        <v>12</v>
      </c>
      <c r="H14" s="14" t="s">
        <v>29</v>
      </c>
      <c r="I14" s="14" t="s">
        <v>13</v>
      </c>
    </row>
    <row r="15" spans="1:11" ht="27.95" customHeight="1">
      <c r="A15" s="15" t="s">
        <v>106</v>
      </c>
      <c r="B15" s="15" t="s">
        <v>107</v>
      </c>
      <c r="C15" s="16" t="s">
        <v>108</v>
      </c>
      <c r="D15" s="17" t="s">
        <v>109</v>
      </c>
      <c r="E15" s="17" t="s">
        <v>109</v>
      </c>
      <c r="F15" s="15" t="s">
        <v>110</v>
      </c>
      <c r="G15" s="16" t="s">
        <v>111</v>
      </c>
      <c r="H15" s="15" t="s">
        <v>112</v>
      </c>
      <c r="I15" s="18" t="s">
        <v>113</v>
      </c>
    </row>
    <row r="16" spans="1:11" ht="27.95" customHeight="1">
      <c r="A16" s="15" t="s">
        <v>106</v>
      </c>
      <c r="B16" s="15" t="s">
        <v>107</v>
      </c>
      <c r="C16" s="16" t="s">
        <v>114</v>
      </c>
      <c r="D16" s="17" t="s">
        <v>109</v>
      </c>
      <c r="E16" s="17" t="s">
        <v>109</v>
      </c>
      <c r="F16" s="15" t="s">
        <v>110</v>
      </c>
      <c r="G16" s="16" t="s">
        <v>111</v>
      </c>
      <c r="H16" s="15" t="s">
        <v>112</v>
      </c>
      <c r="I16" s="18" t="s">
        <v>113</v>
      </c>
    </row>
    <row r="17" spans="1:9" ht="27.95" customHeight="1">
      <c r="A17" s="15" t="s">
        <v>106</v>
      </c>
      <c r="B17" s="15" t="s">
        <v>107</v>
      </c>
      <c r="C17" s="16" t="s">
        <v>115</v>
      </c>
      <c r="D17" s="17" t="s">
        <v>109</v>
      </c>
      <c r="E17" s="17" t="s">
        <v>109</v>
      </c>
      <c r="F17" s="15" t="s">
        <v>110</v>
      </c>
      <c r="G17" s="16" t="s">
        <v>111</v>
      </c>
      <c r="H17" s="15" t="s">
        <v>112</v>
      </c>
      <c r="I17" s="18" t="s">
        <v>113</v>
      </c>
    </row>
    <row r="18" spans="1:9" ht="27.95" customHeight="1">
      <c r="A18" s="15" t="s">
        <v>106</v>
      </c>
      <c r="B18" s="15" t="s">
        <v>107</v>
      </c>
      <c r="C18" s="16" t="s">
        <v>116</v>
      </c>
      <c r="D18" s="17" t="s">
        <v>117</v>
      </c>
      <c r="E18" s="17" t="s">
        <v>117</v>
      </c>
      <c r="F18" s="15" t="s">
        <v>110</v>
      </c>
      <c r="G18" s="16" t="s">
        <v>111</v>
      </c>
      <c r="H18" s="15" t="s">
        <v>112</v>
      </c>
      <c r="I18" s="18" t="s">
        <v>113</v>
      </c>
    </row>
    <row r="19" spans="1:9" ht="27.95" customHeight="1">
      <c r="A19" s="15" t="s">
        <v>106</v>
      </c>
      <c r="B19" s="15" t="s">
        <v>118</v>
      </c>
      <c r="C19" s="16" t="s">
        <v>119</v>
      </c>
      <c r="D19" s="19">
        <v>1</v>
      </c>
      <c r="E19" s="19">
        <v>1</v>
      </c>
      <c r="F19" s="15" t="s">
        <v>120</v>
      </c>
      <c r="G19" s="16" t="s">
        <v>121</v>
      </c>
      <c r="H19" s="15" t="s">
        <v>122</v>
      </c>
      <c r="I19" s="18" t="s">
        <v>113</v>
      </c>
    </row>
    <row r="20" spans="1:9" ht="27.95" customHeight="1">
      <c r="A20" s="15" t="s">
        <v>106</v>
      </c>
      <c r="B20" s="15" t="s">
        <v>123</v>
      </c>
      <c r="C20" s="16" t="s">
        <v>124</v>
      </c>
      <c r="D20" s="19">
        <v>1</v>
      </c>
      <c r="E20" s="19">
        <v>1</v>
      </c>
      <c r="F20" s="15" t="s">
        <v>120</v>
      </c>
      <c r="G20" s="16" t="s">
        <v>121</v>
      </c>
      <c r="H20" s="15" t="s">
        <v>122</v>
      </c>
      <c r="I20" s="18" t="s">
        <v>113</v>
      </c>
    </row>
    <row r="21" spans="1:9" ht="27.95" customHeight="1">
      <c r="A21" s="15" t="s">
        <v>106</v>
      </c>
      <c r="B21" s="15" t="s">
        <v>123</v>
      </c>
      <c r="C21" s="17" t="s">
        <v>125</v>
      </c>
      <c r="D21" s="17" t="s">
        <v>126</v>
      </c>
      <c r="E21" s="17" t="s">
        <v>126</v>
      </c>
      <c r="F21" s="15" t="s">
        <v>127</v>
      </c>
      <c r="G21" s="16" t="s">
        <v>111</v>
      </c>
      <c r="H21" s="15" t="s">
        <v>128</v>
      </c>
      <c r="I21" s="16" t="s">
        <v>129</v>
      </c>
    </row>
    <row r="22" spans="1:9" ht="27.95" customHeight="1">
      <c r="A22" s="15" t="s">
        <v>106</v>
      </c>
      <c r="B22" s="15" t="s">
        <v>130</v>
      </c>
      <c r="C22" s="16" t="s">
        <v>131</v>
      </c>
      <c r="D22" s="19" t="s">
        <v>132</v>
      </c>
      <c r="E22" s="19" t="s">
        <v>132</v>
      </c>
      <c r="F22" s="15" t="s">
        <v>120</v>
      </c>
      <c r="G22" s="16" t="s">
        <v>121</v>
      </c>
      <c r="H22" s="15" t="s">
        <v>128</v>
      </c>
      <c r="I22" s="16" t="s">
        <v>129</v>
      </c>
    </row>
    <row r="23" spans="1:9" ht="27.95" customHeight="1">
      <c r="A23" s="15" t="s">
        <v>106</v>
      </c>
      <c r="B23" s="15" t="s">
        <v>133</v>
      </c>
      <c r="C23" s="16" t="s">
        <v>134</v>
      </c>
      <c r="D23" s="19" t="s">
        <v>132</v>
      </c>
      <c r="E23" s="19" t="s">
        <v>132</v>
      </c>
      <c r="F23" s="15" t="s">
        <v>120</v>
      </c>
      <c r="G23" s="16" t="s">
        <v>121</v>
      </c>
      <c r="H23" s="15" t="s">
        <v>128</v>
      </c>
      <c r="I23" s="16" t="s">
        <v>129</v>
      </c>
    </row>
    <row r="24" spans="1:9" ht="27.95" customHeight="1">
      <c r="A24" s="15" t="s">
        <v>106</v>
      </c>
      <c r="B24" s="15" t="s">
        <v>133</v>
      </c>
      <c r="C24" s="16" t="s">
        <v>135</v>
      </c>
      <c r="D24" s="19" t="s">
        <v>136</v>
      </c>
      <c r="E24" s="19" t="s">
        <v>136</v>
      </c>
      <c r="F24" s="15" t="s">
        <v>120</v>
      </c>
      <c r="G24" s="16" t="s">
        <v>121</v>
      </c>
      <c r="H24" s="15" t="s">
        <v>128</v>
      </c>
      <c r="I24" s="16" t="s">
        <v>129</v>
      </c>
    </row>
    <row r="25" spans="1:9" ht="27.95" customHeight="1">
      <c r="A25" s="15" t="s">
        <v>106</v>
      </c>
      <c r="B25" s="20" t="s">
        <v>130</v>
      </c>
      <c r="C25" s="17" t="s">
        <v>137</v>
      </c>
      <c r="D25" s="21" t="s">
        <v>132</v>
      </c>
      <c r="E25" s="21" t="s">
        <v>132</v>
      </c>
      <c r="F25" s="22" t="s">
        <v>138</v>
      </c>
      <c r="G25" s="22" t="s">
        <v>139</v>
      </c>
      <c r="H25" s="15" t="s">
        <v>128</v>
      </c>
      <c r="I25" s="16" t="s">
        <v>129</v>
      </c>
    </row>
    <row r="26" spans="1:9" ht="27.95" customHeight="1">
      <c r="A26" s="15" t="s">
        <v>106</v>
      </c>
      <c r="B26" s="15" t="s">
        <v>140</v>
      </c>
      <c r="C26" s="16" t="s">
        <v>141</v>
      </c>
      <c r="D26" s="17" t="s">
        <v>142</v>
      </c>
      <c r="E26" s="17" t="s">
        <v>143</v>
      </c>
      <c r="F26" s="15" t="s">
        <v>144</v>
      </c>
      <c r="G26" s="16" t="s">
        <v>145</v>
      </c>
      <c r="H26" s="15" t="s">
        <v>146</v>
      </c>
      <c r="I26" s="16" t="s">
        <v>102</v>
      </c>
    </row>
    <row r="27" spans="1:9" ht="27.95" customHeight="1">
      <c r="A27" s="15" t="s">
        <v>106</v>
      </c>
      <c r="B27" s="15" t="s">
        <v>147</v>
      </c>
      <c r="C27" s="4" t="s">
        <v>148</v>
      </c>
      <c r="D27" s="23" t="s">
        <v>149</v>
      </c>
      <c r="E27" s="23" t="s">
        <v>149</v>
      </c>
      <c r="F27" s="15" t="s">
        <v>144</v>
      </c>
      <c r="G27" s="16" t="s">
        <v>145</v>
      </c>
      <c r="H27" s="15" t="s">
        <v>146</v>
      </c>
      <c r="I27" s="16" t="s">
        <v>102</v>
      </c>
    </row>
    <row r="28" spans="1:9" ht="27.95" customHeight="1">
      <c r="A28" s="15" t="s">
        <v>150</v>
      </c>
      <c r="B28" s="15" t="s">
        <v>147</v>
      </c>
      <c r="C28" s="16" t="s">
        <v>151</v>
      </c>
      <c r="D28" s="17" t="s">
        <v>152</v>
      </c>
      <c r="E28" s="17" t="s">
        <v>152</v>
      </c>
      <c r="F28" s="15" t="s">
        <v>144</v>
      </c>
      <c r="G28" s="16" t="s">
        <v>145</v>
      </c>
      <c r="H28" s="15" t="s">
        <v>146</v>
      </c>
      <c r="I28" s="16" t="s">
        <v>102</v>
      </c>
    </row>
    <row r="29" spans="1:9" ht="27.95" customHeight="1">
      <c r="A29" s="15" t="s">
        <v>150</v>
      </c>
      <c r="B29" s="15" t="s">
        <v>153</v>
      </c>
      <c r="C29" s="16" t="s">
        <v>154</v>
      </c>
      <c r="D29" s="17" t="s">
        <v>155</v>
      </c>
      <c r="E29" s="17" t="s">
        <v>155</v>
      </c>
      <c r="F29" s="15" t="s">
        <v>110</v>
      </c>
      <c r="G29" s="16" t="s">
        <v>111</v>
      </c>
      <c r="H29" s="15" t="s">
        <v>128</v>
      </c>
      <c r="I29" s="16" t="s">
        <v>129</v>
      </c>
    </row>
    <row r="30" spans="1:9" ht="27.95" customHeight="1">
      <c r="A30" s="15" t="s">
        <v>150</v>
      </c>
      <c r="B30" s="15" t="s">
        <v>156</v>
      </c>
      <c r="C30" s="16" t="s">
        <v>157</v>
      </c>
      <c r="D30" s="17" t="s">
        <v>158</v>
      </c>
      <c r="E30" s="17" t="s">
        <v>158</v>
      </c>
      <c r="F30" s="15" t="s">
        <v>110</v>
      </c>
      <c r="G30" s="16" t="s">
        <v>111</v>
      </c>
      <c r="H30" s="15" t="s">
        <v>128</v>
      </c>
      <c r="I30" s="16" t="s">
        <v>129</v>
      </c>
    </row>
    <row r="31" spans="1:9" ht="27.95" customHeight="1">
      <c r="A31" s="15" t="s">
        <v>159</v>
      </c>
      <c r="B31" s="15" t="s">
        <v>160</v>
      </c>
      <c r="C31" s="24" t="s">
        <v>161</v>
      </c>
      <c r="D31" s="17" t="s">
        <v>162</v>
      </c>
      <c r="E31" s="17" t="s">
        <v>162</v>
      </c>
      <c r="F31" s="15" t="s">
        <v>163</v>
      </c>
      <c r="G31" s="16" t="s">
        <v>164</v>
      </c>
      <c r="H31" s="15" t="s">
        <v>165</v>
      </c>
      <c r="I31" s="16" t="s">
        <v>166</v>
      </c>
    </row>
    <row r="32" spans="1:9" ht="27.95" customHeight="1">
      <c r="A32" s="15" t="s">
        <v>159</v>
      </c>
      <c r="B32" s="15" t="s">
        <v>167</v>
      </c>
      <c r="C32" s="16" t="s">
        <v>168</v>
      </c>
      <c r="D32" s="17" t="s">
        <v>162</v>
      </c>
      <c r="E32" s="17" t="s">
        <v>162</v>
      </c>
      <c r="F32" s="15" t="s">
        <v>163</v>
      </c>
      <c r="G32" s="16" t="s">
        <v>164</v>
      </c>
      <c r="H32" s="15" t="s">
        <v>165</v>
      </c>
      <c r="I32" s="16" t="s">
        <v>166</v>
      </c>
    </row>
    <row r="33" spans="1:9" ht="27.95" customHeight="1">
      <c r="A33" s="15" t="s">
        <v>159</v>
      </c>
      <c r="B33" s="15" t="s">
        <v>169</v>
      </c>
      <c r="C33" s="16" t="s">
        <v>170</v>
      </c>
      <c r="D33" s="17" t="s">
        <v>162</v>
      </c>
      <c r="E33" s="17" t="s">
        <v>162</v>
      </c>
      <c r="F33" s="15" t="s">
        <v>163</v>
      </c>
      <c r="G33" s="16" t="s">
        <v>164</v>
      </c>
      <c r="H33" s="15" t="s">
        <v>165</v>
      </c>
      <c r="I33" s="16" t="s">
        <v>166</v>
      </c>
    </row>
  </sheetData>
  <mergeCells count="37">
    <mergeCell ref="B12:I12"/>
    <mergeCell ref="A13:A14"/>
    <mergeCell ref="B13:B14"/>
    <mergeCell ref="C13:C14"/>
    <mergeCell ref="D13:D14"/>
    <mergeCell ref="E13:E14"/>
    <mergeCell ref="F13:G13"/>
    <mergeCell ref="H13:I13"/>
    <mergeCell ref="A10:B10"/>
    <mergeCell ref="F10:G10"/>
    <mergeCell ref="H10:I10"/>
    <mergeCell ref="A11:B11"/>
    <mergeCell ref="F11:G11"/>
    <mergeCell ref="H11:I11"/>
    <mergeCell ref="A4:B4"/>
    <mergeCell ref="A8:B8"/>
    <mergeCell ref="F8:G8"/>
    <mergeCell ref="H8:I8"/>
    <mergeCell ref="A9:B9"/>
    <mergeCell ref="F9:G9"/>
    <mergeCell ref="H9:I9"/>
    <mergeCell ref="A7:B7"/>
    <mergeCell ref="F7:I7"/>
    <mergeCell ref="A5:B5"/>
    <mergeCell ref="C5:D5"/>
    <mergeCell ref="F5:I5"/>
    <mergeCell ref="C4:D4"/>
    <mergeCell ref="F4:I4"/>
    <mergeCell ref="A6:B6"/>
    <mergeCell ref="C6:D6"/>
    <mergeCell ref="F6:I6"/>
    <mergeCell ref="A1:I1"/>
    <mergeCell ref="A2:I2"/>
    <mergeCell ref="A3:C3"/>
    <mergeCell ref="D3:E3"/>
    <mergeCell ref="F3:G3"/>
    <mergeCell ref="H3:I3"/>
  </mergeCells>
  <phoneticPr fontId="2" type="noConversion"/>
  <dataValidations count="5">
    <dataValidation type="list" allowBlank="1" showInputMessage="1" showErrorMessage="1" sqref="F26:F33 F15:F24">
      <formula1>"计划标准,历史标准,行业标准,预算标准,其他标准"</formula1>
    </dataValidation>
    <dataValidation type="list" allowBlank="1" showInputMessage="1" showErrorMessage="1" sqref="H15:H33">
      <formula1>"判断赋分法,简单比例法,门槛比例法,区间赋分法,分级分档法,行业考评法,其他方法"</formula1>
    </dataValidation>
    <dataValidation type="list" allowBlank="1" showInputMessage="1" showErrorMessage="1" sqref="B15:B24 B26:B3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33">
      <formula1>"产出指标,效益指标,满意度指标"</formula1>
    </dataValidation>
    <dataValidation type="list" allowBlank="1" showInputMessage="1" showErrorMessage="1" sqref="F5:I5">
      <formula1>"经常性项目,一次性项目"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学校收费安排的项目</vt:lpstr>
      <vt:lpstr>劳务派遣人员费用</vt:lpstr>
      <vt:lpstr>Sheet3</vt:lpstr>
      <vt:lpstr>学校收费安排的项目!Print_Titles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2021-11-24T09:37:24Z</cp:lastPrinted>
  <dcterms:created xsi:type="dcterms:W3CDTF">2019-07-08T16:04:09Z</dcterms:created>
  <dcterms:modified xsi:type="dcterms:W3CDTF">2022-05-06T02:25:17Z</dcterms:modified>
</cp:coreProperties>
</file>