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HorizontalScroll="0" xWindow="0" yWindow="0" windowWidth="19320" windowHeight="9675" firstSheet="5" activeTab="8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单位预算财政拨款“三公”经费支出表" sheetId="9" r:id="rId9"/>
  </sheets>
  <calcPr calcId="191029"/>
</workbook>
</file>

<file path=xl/calcChain.xml><?xml version="1.0" encoding="utf-8"?>
<calcChain xmlns="http://schemas.openxmlformats.org/spreadsheetml/2006/main">
  <c r="H41" i="5"/>
  <c r="G41"/>
  <c r="F41"/>
  <c r="E41"/>
  <c r="C41"/>
  <c r="H36"/>
  <c r="G36"/>
  <c r="F36"/>
  <c r="E36"/>
  <c r="C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38" i="1"/>
  <c r="C38"/>
  <c r="E37"/>
  <c r="E36"/>
  <c r="C36"/>
</calcChain>
</file>

<file path=xl/sharedStrings.xml><?xml version="1.0" encoding="utf-8"?>
<sst xmlns="http://schemas.openxmlformats.org/spreadsheetml/2006/main" count="304" uniqueCount="140">
  <si>
    <t>单位预算收支总表</t>
  </si>
  <si>
    <t>预算单位编码及名称：[207279]青岛西海岸新区昆仑山路小学</t>
  </si>
  <si>
    <t>预算年度：2026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</si>
  <si>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</si>
  <si>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</si>
  <si>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</si>
  <si>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</si>
  <si>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</si>
  <si>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</si>
  <si>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</si>
  <si>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</si>
  <si>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</si>
  <si>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</si>
  <si>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</si>
  <si>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</si>
  <si>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</si>
  <si>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</si>
  <si>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</si>
  <si>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</si>
  <si>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</si>
  <si>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</si>
  <si>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</si>
  <si>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</si>
  <si>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</si>
  <si>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</si>
  <si>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</si>
  <si>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</si>
  <si>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</si>
  <si>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</si>
  <si>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</si>
  <si>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</si>
  <si>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</si>
  <si>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</si>
  <si>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</si>
  <si>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</si>
  <si>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</si>
  <si>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</si>
  <si>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</si>
  <si>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</si>
  <si>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</si>
  <si>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</si>
  <si>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</si>
  <si>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</si>
  <si>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</si>
  <si>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</si>
  <si>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</si>
  <si>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</si>
  <si>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</si>
  <si>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</si>
  <si>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</si>
  <si>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</si>
  <si>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</si>
  <si>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</si>
  <si>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</si>
  <si>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</si>
  <si>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单位预算收入总表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</si>
  <si>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</si>
  <si>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</si>
  <si>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</si>
  <si>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</si>
  <si>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</si>
  <si>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</si>
  <si>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</si>
  <si>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</si>
  <si>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</si>
  <si>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</si>
  <si>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</si>
  <si>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</si>
  <si>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</si>
  <si>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</si>
  <si>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教育支出</t>
  </si>
  <si>
    <t>普通教育</t>
  </si>
  <si>
    <t>小学教育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</si>
  <si>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</si>
  <si>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</si>
  <si>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</si>
  <si>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</si>
  <si>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</si>
  <si>
    <t>住房改革支出</t>
  </si>
  <si>
    <t>住房公积金</t>
  </si>
  <si>
    <t>单位预算支出总表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</si>
  <si>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</si>
  <si>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</si>
  <si>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</si>
  <si>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</si>
  <si>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</si>
  <si>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</si>
  <si>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单位预算财政拨款收支总表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</si>
  <si>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</si>
  <si>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</si>
  <si>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</si>
  <si>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</si>
  <si>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</si>
  <si>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二、政府性基金预算拨款</t>
  </si>
  <si>
    <t>三、国有资本经营预算拨款</t>
  </si>
  <si>
    <t>年初财政拨款结转和结余</t>
  </si>
  <si>
    <t>年末财政拨款结转和结余</t>
  </si>
  <si>
    <t>单位预算一般公共预算财政拨款支出表</t>
  </si>
  <si>
    <t>人员经费</t>
  </si>
  <si>
    <t>公用经费</t>
  </si>
  <si>
    <t>一般公共预算财政拨款基本支出表（部门经济分类）</t>
  </si>
  <si>
    <t>支出部门经济分类科目</t>
  </si>
  <si>
    <t>一般公共预算基本支出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</si>
  <si>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</si>
  <si>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</si>
  <si>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</si>
  <si>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</si>
  <si>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</si>
  <si>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</si>
  <si>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</si>
  <si>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</si>
  <si>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</si>
  <si>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商品和服务支出</t>
  </si>
  <si>
    <t>物业管理费</t>
  </si>
  <si>
    <t>培训费</t>
  </si>
  <si>
    <t>劳务费</t>
  </si>
  <si>
    <t>工会经费</t>
  </si>
  <si>
    <t>其他交通费用</t>
  </si>
  <si>
    <t>其他商品和服务支出</t>
  </si>
  <si>
    <t>对个人和家庭的补助</t>
  </si>
  <si>
    <t>医疗费补助</t>
  </si>
  <si>
    <t>一般公共预算财政拨款基本支出表（政府经济分类）</t>
  </si>
  <si>
    <t>政府经济分类科目</t>
  </si>
  <si>
    <t>本年一般公共预算基本支出</t>
  </si>
  <si>
    <t>对事业单位经常性补助</t>
  </si>
  <si>
    <t>社会福利和救助</t>
  </si>
  <si>
    <t>单位预算政府性基金预算财政拨款支出表</t>
  </si>
  <si>
    <t/>
  </si>
  <si>
    <r>
      <rPr>
        <sz val="11"/>
        <color indexed="8"/>
        <rFont val="宋体"/>
        <charset val="134"/>
      </rPr>
      <t>预算年度：202</t>
    </r>
    <r>
      <rPr>
        <sz val="11"/>
        <color indexed="8"/>
        <rFont val="宋体"/>
        <charset val="134"/>
      </rPr>
      <t>6</t>
    </r>
  </si>
  <si>
    <t>注：本单位没有政府性基金收入，也没有使用政府性基金安排的支出，故本表无数据。</t>
  </si>
  <si>
    <t>单位预算财政拨款“三公”经费支出表</t>
  </si>
  <si>
    <t>资金性质</t>
  </si>
  <si>
    <t>政府性基金财政拨款</t>
  </si>
  <si>
    <t>“三公”经费合计</t>
  </si>
  <si>
    <t>一、因公出国"境"费</t>
  </si>
  <si>
    <t>二、公务用车购置及运维费</t>
  </si>
  <si>
    <t xml:space="preserve">             其中:公务用车购置费</t>
  </si>
  <si>
    <t xml:space="preserve">             公务用车运行维护费</t>
  </si>
  <si>
    <t>三、公务接待费</t>
  </si>
  <si>
    <t>注：本单位2026年无财政拨款安排的“三公”经费预算支出,故本表无数据。</t>
  </si>
</sst>
</file>

<file path=xl/styles.xml><?xml version="1.0" encoding="utf-8"?>
<styleSheet xmlns="http://schemas.openxmlformats.org/spreadsheetml/2006/main">
  <fonts count="11"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indexed="0"/>
      <name val="Calibri"/>
      <family val="2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sz val="11"/>
      <name val="黑体"/>
      <charset val="134"/>
    </font>
    <font>
      <sz val="11"/>
      <color indexed="8"/>
      <name val="宋体"/>
      <charset val="134"/>
    </font>
    <font>
      <sz val="20"/>
      <name val="宋体"/>
      <charset val="134"/>
    </font>
    <font>
      <sz val="11"/>
      <color indexed="0"/>
      <name val="Calibri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horizontal="left" vertical="center"/>
    </xf>
  </cellStyleXfs>
  <cellXfs count="46">
    <xf numFmtId="0" fontId="0" fillId="0" borderId="0" xfId="0" applyFo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Font="1" applyBorder="1">
      <alignment horizontal="left" vertical="center"/>
    </xf>
    <xf numFmtId="0" fontId="0" fillId="0" borderId="0" xfId="0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4" fillId="0" borderId="6" xfId="0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0" fillId="0" borderId="7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2" fontId="6" fillId="0" borderId="9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vertical="top"/>
    </xf>
    <xf numFmtId="0" fontId="9" fillId="0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workbookViewId="0">
      <selection activeCell="C14" sqref="C14"/>
    </sheetView>
  </sheetViews>
  <sheetFormatPr defaultColWidth="8.875" defaultRowHeight="15" customHeight="1"/>
  <cols>
    <col min="1" max="1" width="7.125" style="29" customWidth="1"/>
    <col min="2" max="5" width="35.75" style="29" customWidth="1"/>
    <col min="6" max="16384" width="8.875" style="19"/>
  </cols>
  <sheetData>
    <row r="1" spans="1:5" ht="45" customHeight="1">
      <c r="A1" s="30" t="s">
        <v>0</v>
      </c>
      <c r="B1" s="30"/>
      <c r="C1" s="30"/>
      <c r="D1" s="30"/>
      <c r="E1" s="30"/>
    </row>
    <row r="2" spans="1:5" s="17" customFormat="1" ht="18" customHeight="1">
      <c r="A2" s="31" t="s">
        <v>1</v>
      </c>
      <c r="B2" s="32"/>
      <c r="C2" s="32"/>
      <c r="D2" s="20" t="s">
        <v>2</v>
      </c>
      <c r="E2" s="21" t="s">
        <v>3</v>
      </c>
    </row>
    <row r="3" spans="1:5" s="17" customFormat="1" ht="18" customHeight="1">
      <c r="A3" s="33" t="s">
        <v>4</v>
      </c>
      <c r="B3" s="33" t="s">
        <v>5</v>
      </c>
      <c r="C3" s="33"/>
      <c r="D3" s="33" t="s">
        <v>6</v>
      </c>
      <c r="E3" s="33"/>
    </row>
    <row r="4" spans="1:5" s="17" customFormat="1" ht="18" customHeight="1">
      <c r="A4" s="33"/>
      <c r="B4" s="22" t="s">
        <v>7</v>
      </c>
      <c r="C4" s="22" t="s">
        <v>8</v>
      </c>
      <c r="D4" s="22" t="s">
        <v>7</v>
      </c>
      <c r="E4" s="22" t="s">
        <v>8</v>
      </c>
    </row>
    <row r="5" spans="1:5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</row>
    <row r="6" spans="1:5" s="18" customFormat="1" ht="18" customHeight="1">
      <c r="A6" s="23">
        <v>1</v>
      </c>
      <c r="B6" s="24" t="s">
        <v>10</v>
      </c>
      <c r="C6" s="25">
        <v>942.59681399999999</v>
      </c>
      <c r="D6" s="24" t="s">
        <v>11</v>
      </c>
      <c r="E6" s="25">
        <v>0</v>
      </c>
    </row>
    <row r="7" spans="1:5" s="18" customFormat="1" ht="18" customHeight="1">
      <c r="A7" s="23">
        <v>2</v>
      </c>
      <c r="B7" s="24" t="s">
        <v>12</v>
      </c>
      <c r="C7" s="25">
        <v>0</v>
      </c>
      <c r="D7" s="24" t="s">
        <v>13</v>
      </c>
      <c r="E7" s="25">
        <v>0</v>
      </c>
    </row>
    <row r="8" spans="1:5" s="18" customFormat="1" ht="18" customHeight="1">
      <c r="A8" s="23">
        <v>3</v>
      </c>
      <c r="B8" s="24" t="s">
        <v>14</v>
      </c>
      <c r="C8" s="25">
        <v>0</v>
      </c>
      <c r="D8" s="24" t="s">
        <v>15</v>
      </c>
      <c r="E8" s="25">
        <v>0</v>
      </c>
    </row>
    <row r="9" spans="1:5" s="18" customFormat="1" ht="18" customHeight="1">
      <c r="A9" s="23">
        <v>4</v>
      </c>
      <c r="B9" s="24" t="s">
        <v>16</v>
      </c>
      <c r="C9" s="25">
        <v>0</v>
      </c>
      <c r="D9" s="24" t="s">
        <v>17</v>
      </c>
      <c r="E9" s="25">
        <v>0</v>
      </c>
    </row>
    <row r="10" spans="1:5" s="18" customFormat="1" ht="18" customHeight="1">
      <c r="A10" s="23">
        <v>5</v>
      </c>
      <c r="B10" s="24" t="s">
        <v>18</v>
      </c>
      <c r="C10" s="25">
        <v>0</v>
      </c>
      <c r="D10" s="24" t="s">
        <v>19</v>
      </c>
      <c r="E10" s="25">
        <v>741.98057400000005</v>
      </c>
    </row>
    <row r="11" spans="1:5" s="18" customFormat="1" ht="18" customHeight="1">
      <c r="A11" s="23">
        <v>6</v>
      </c>
      <c r="B11" s="24" t="s">
        <v>20</v>
      </c>
      <c r="C11" s="25">
        <v>0</v>
      </c>
      <c r="D11" s="24" t="s">
        <v>21</v>
      </c>
      <c r="E11" s="25">
        <v>0</v>
      </c>
    </row>
    <row r="12" spans="1:5" s="18" customFormat="1" ht="18" customHeight="1">
      <c r="A12" s="23">
        <v>7</v>
      </c>
      <c r="B12" s="24" t="s">
        <v>22</v>
      </c>
      <c r="C12" s="25">
        <v>0</v>
      </c>
      <c r="D12" s="24" t="s">
        <v>23</v>
      </c>
      <c r="E12" s="25">
        <v>0</v>
      </c>
    </row>
    <row r="13" spans="1:5" s="18" customFormat="1" ht="18" customHeight="1">
      <c r="A13" s="23">
        <v>8</v>
      </c>
      <c r="B13" s="24" t="s">
        <v>24</v>
      </c>
      <c r="C13" s="25">
        <v>0</v>
      </c>
      <c r="D13" s="24" t="s">
        <v>25</v>
      </c>
      <c r="E13" s="25">
        <v>122.09904</v>
      </c>
    </row>
    <row r="14" spans="1:5" s="18" customFormat="1" ht="18" customHeight="1">
      <c r="A14" s="23">
        <v>9</v>
      </c>
      <c r="B14" s="24" t="s">
        <v>26</v>
      </c>
      <c r="C14" s="25">
        <v>0</v>
      </c>
      <c r="D14" s="24" t="s">
        <v>27</v>
      </c>
      <c r="E14" s="25">
        <v>0</v>
      </c>
    </row>
    <row r="15" spans="1:5" s="18" customFormat="1" ht="18" customHeight="1">
      <c r="A15" s="23">
        <v>10</v>
      </c>
      <c r="B15" s="24"/>
      <c r="C15" s="25"/>
      <c r="D15" s="24" t="s">
        <v>28</v>
      </c>
      <c r="E15" s="25">
        <v>0</v>
      </c>
    </row>
    <row r="16" spans="1:5" s="18" customFormat="1" ht="18" customHeight="1">
      <c r="A16" s="23">
        <v>11</v>
      </c>
      <c r="B16" s="24"/>
      <c r="C16" s="25"/>
      <c r="D16" s="24" t="s">
        <v>29</v>
      </c>
      <c r="E16" s="25">
        <v>0</v>
      </c>
    </row>
    <row r="17" spans="1:5" s="18" customFormat="1" ht="18" customHeight="1">
      <c r="A17" s="23">
        <v>12</v>
      </c>
      <c r="B17" s="24"/>
      <c r="C17" s="25"/>
      <c r="D17" s="24" t="s">
        <v>30</v>
      </c>
      <c r="E17" s="25">
        <v>0</v>
      </c>
    </row>
    <row r="18" spans="1:5" s="18" customFormat="1" ht="18" customHeight="1">
      <c r="A18" s="23">
        <v>13</v>
      </c>
      <c r="B18" s="24"/>
      <c r="C18" s="25"/>
      <c r="D18" s="24" t="s">
        <v>31</v>
      </c>
      <c r="E18" s="25">
        <v>0</v>
      </c>
    </row>
    <row r="19" spans="1:5" s="18" customFormat="1" ht="18" customHeight="1">
      <c r="A19" s="23">
        <v>14</v>
      </c>
      <c r="B19" s="24"/>
      <c r="C19" s="25"/>
      <c r="D19" s="24" t="s">
        <v>32</v>
      </c>
      <c r="E19" s="25">
        <v>0</v>
      </c>
    </row>
    <row r="20" spans="1:5" s="18" customFormat="1" ht="18" customHeight="1">
      <c r="A20" s="23">
        <v>15</v>
      </c>
      <c r="B20" s="24"/>
      <c r="C20" s="25"/>
      <c r="D20" s="24" t="s">
        <v>33</v>
      </c>
      <c r="E20" s="25">
        <v>0</v>
      </c>
    </row>
    <row r="21" spans="1:5" s="18" customFormat="1" ht="18" customHeight="1">
      <c r="A21" s="23">
        <v>16</v>
      </c>
      <c r="B21" s="24"/>
      <c r="C21" s="25"/>
      <c r="D21" s="24" t="s">
        <v>34</v>
      </c>
      <c r="E21" s="25">
        <v>0</v>
      </c>
    </row>
    <row r="22" spans="1:5" s="18" customFormat="1" ht="18" customHeight="1">
      <c r="A22" s="23">
        <v>17</v>
      </c>
      <c r="B22" s="24"/>
      <c r="C22" s="25"/>
      <c r="D22" s="24" t="s">
        <v>35</v>
      </c>
      <c r="E22" s="25">
        <v>0</v>
      </c>
    </row>
    <row r="23" spans="1:5" s="18" customFormat="1" ht="18" customHeight="1">
      <c r="A23" s="23">
        <v>18</v>
      </c>
      <c r="B23" s="24"/>
      <c r="C23" s="25"/>
      <c r="D23" s="24" t="s">
        <v>36</v>
      </c>
      <c r="E23" s="25">
        <v>0</v>
      </c>
    </row>
    <row r="24" spans="1:5" s="18" customFormat="1" ht="18" customHeight="1">
      <c r="A24" s="23">
        <v>19</v>
      </c>
      <c r="B24" s="24"/>
      <c r="C24" s="25"/>
      <c r="D24" s="24" t="s">
        <v>37</v>
      </c>
      <c r="E24" s="25">
        <v>0</v>
      </c>
    </row>
    <row r="25" spans="1:5" s="18" customFormat="1" ht="18" customHeight="1">
      <c r="A25" s="23">
        <v>20</v>
      </c>
      <c r="B25" s="24"/>
      <c r="C25" s="25"/>
      <c r="D25" s="24" t="s">
        <v>38</v>
      </c>
      <c r="E25" s="25">
        <v>78.517200000000003</v>
      </c>
    </row>
    <row r="26" spans="1:5" s="18" customFormat="1" ht="18" customHeight="1">
      <c r="A26" s="23">
        <v>21</v>
      </c>
      <c r="B26" s="24"/>
      <c r="C26" s="25"/>
      <c r="D26" s="24" t="s">
        <v>39</v>
      </c>
      <c r="E26" s="25">
        <v>0</v>
      </c>
    </row>
    <row r="27" spans="1:5" s="18" customFormat="1" ht="18" customHeight="1">
      <c r="A27" s="23">
        <v>22</v>
      </c>
      <c r="B27" s="24"/>
      <c r="C27" s="25"/>
      <c r="D27" s="24" t="s">
        <v>40</v>
      </c>
      <c r="E27" s="25">
        <v>0</v>
      </c>
    </row>
    <row r="28" spans="1:5" s="18" customFormat="1" ht="18" customHeight="1">
      <c r="A28" s="23">
        <v>23</v>
      </c>
      <c r="B28" s="24"/>
      <c r="C28" s="25"/>
      <c r="D28" s="24" t="s">
        <v>41</v>
      </c>
      <c r="E28" s="25">
        <v>0</v>
      </c>
    </row>
    <row r="29" spans="1:5" s="18" customFormat="1" ht="18" customHeight="1">
      <c r="A29" s="23">
        <v>24</v>
      </c>
      <c r="B29" s="24"/>
      <c r="C29" s="25"/>
      <c r="D29" s="24" t="s">
        <v>42</v>
      </c>
      <c r="E29" s="25">
        <v>0</v>
      </c>
    </row>
    <row r="30" spans="1:5" s="18" customFormat="1" ht="18" customHeight="1">
      <c r="A30" s="23">
        <v>25</v>
      </c>
      <c r="B30" s="24"/>
      <c r="C30" s="25"/>
      <c r="D30" s="24" t="s">
        <v>43</v>
      </c>
      <c r="E30" s="25">
        <v>0</v>
      </c>
    </row>
    <row r="31" spans="1:5" s="18" customFormat="1" ht="18" customHeight="1">
      <c r="A31" s="23">
        <v>26</v>
      </c>
      <c r="B31" s="24"/>
      <c r="C31" s="25"/>
      <c r="D31" s="24" t="s">
        <v>44</v>
      </c>
      <c r="E31" s="25">
        <v>0</v>
      </c>
    </row>
    <row r="32" spans="1:5" s="18" customFormat="1" ht="18" customHeight="1">
      <c r="A32" s="23">
        <v>27</v>
      </c>
      <c r="B32" s="24"/>
      <c r="C32" s="25"/>
      <c r="D32" s="24" t="s">
        <v>45</v>
      </c>
      <c r="E32" s="25">
        <v>0</v>
      </c>
    </row>
    <row r="33" spans="1:5" s="18" customFormat="1" ht="18" customHeight="1">
      <c r="A33" s="23">
        <v>28</v>
      </c>
      <c r="B33" s="24"/>
      <c r="C33" s="25"/>
      <c r="D33" s="24" t="s">
        <v>46</v>
      </c>
      <c r="E33" s="25">
        <v>0</v>
      </c>
    </row>
    <row r="34" spans="1:5" s="18" customFormat="1" ht="18" customHeight="1">
      <c r="A34" s="23">
        <v>29</v>
      </c>
      <c r="B34" s="24"/>
      <c r="C34" s="25"/>
      <c r="D34" s="24" t="s">
        <v>47</v>
      </c>
      <c r="E34" s="25">
        <v>0</v>
      </c>
    </row>
    <row r="35" spans="1:5" s="18" customFormat="1" ht="18" customHeight="1">
      <c r="A35" s="23">
        <v>30</v>
      </c>
      <c r="B35" s="24"/>
      <c r="C35" s="25"/>
      <c r="D35" s="24" t="s">
        <v>48</v>
      </c>
      <c r="E35" s="25">
        <v>0</v>
      </c>
    </row>
    <row r="36" spans="1:5" s="18" customFormat="1" ht="18" customHeight="1">
      <c r="A36" s="23">
        <v>31</v>
      </c>
      <c r="B36" s="24" t="s">
        <v>49</v>
      </c>
      <c r="C36" s="25">
        <f>SUM(C6:C14)</f>
        <v>942.59681399999999</v>
      </c>
      <c r="D36" s="24" t="s">
        <v>50</v>
      </c>
      <c r="E36" s="25">
        <f>SUM(E6:E35)</f>
        <v>942.59681399999999</v>
      </c>
    </row>
    <row r="37" spans="1:5" s="18" customFormat="1" ht="18" customHeight="1">
      <c r="A37" s="23">
        <v>32</v>
      </c>
      <c r="B37" s="24" t="s">
        <v>51</v>
      </c>
      <c r="C37" s="25">
        <v>0</v>
      </c>
      <c r="D37" s="24" t="s">
        <v>52</v>
      </c>
      <c r="E37" s="25">
        <f>C37+C36-E36</f>
        <v>0</v>
      </c>
    </row>
    <row r="38" spans="1:5" s="18" customFormat="1" ht="18" customHeight="1">
      <c r="A38" s="23">
        <v>33</v>
      </c>
      <c r="B38" s="24" t="s">
        <v>53</v>
      </c>
      <c r="C38" s="25">
        <f>SUM(C36:C37)</f>
        <v>942.59681399999999</v>
      </c>
      <c r="D38" s="24" t="s">
        <v>54</v>
      </c>
      <c r="E38" s="25">
        <f>SUM(E36:E37)</f>
        <v>942.59681399999999</v>
      </c>
    </row>
    <row r="39" spans="1:5" ht="18" customHeight="1"/>
    <row r="40" spans="1:5" ht="22.5" customHeight="1"/>
    <row r="41" spans="1:5" ht="22.5" hidden="1" customHeight="1"/>
    <row r="42" spans="1:5" ht="22.5" hidden="1" customHeight="1"/>
    <row r="43" spans="1:5" s="29" customFormat="1" ht="22.5" hidden="1" customHeight="1"/>
  </sheetData>
  <mergeCells count="5">
    <mergeCell ref="A1:E1"/>
    <mergeCell ref="A2:C2"/>
    <mergeCell ref="B3:C3"/>
    <mergeCell ref="D3:E3"/>
    <mergeCell ref="A3:A4"/>
  </mergeCells>
  <phoneticPr fontId="10" type="noConversion"/>
  <printOptions gridLines="1"/>
  <pageMargins left="0.7" right="0.7" top="0.75" bottom="0.75" header="0.3" footer="0.3"/>
  <pageSetup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M1"/>
    </sheetView>
  </sheetViews>
  <sheetFormatPr defaultColWidth="8.875" defaultRowHeight="15" customHeight="1"/>
  <cols>
    <col min="1" max="1" width="13" style="17" customWidth="1"/>
    <col min="2" max="2" width="13.5" style="17" customWidth="1"/>
    <col min="3" max="3" width="31.5" style="17" customWidth="1"/>
    <col min="4" max="7" width="15.75" style="17" customWidth="1"/>
    <col min="8" max="8" width="13.875" style="17" customWidth="1"/>
    <col min="9" max="13" width="21.375" style="17" customWidth="1"/>
    <col min="14" max="16384" width="8.875" style="19"/>
  </cols>
  <sheetData>
    <row r="1" spans="1:13" s="17" customFormat="1" ht="45" customHeight="1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7" customFormat="1" ht="18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4" t="s">
        <v>2</v>
      </c>
      <c r="K2" s="34"/>
      <c r="L2" s="34" t="s">
        <v>3</v>
      </c>
      <c r="M2" s="35"/>
    </row>
    <row r="3" spans="1:13" s="17" customFormat="1" ht="18" customHeight="1">
      <c r="A3" s="33" t="s">
        <v>4</v>
      </c>
      <c r="B3" s="33" t="s">
        <v>56</v>
      </c>
      <c r="C3" s="33"/>
      <c r="D3" s="33" t="s">
        <v>57</v>
      </c>
      <c r="E3" s="33" t="s">
        <v>58</v>
      </c>
      <c r="F3" s="33"/>
      <c r="G3" s="33"/>
      <c r="H3" s="33"/>
      <c r="I3" s="33"/>
      <c r="J3" s="33"/>
      <c r="K3" s="33"/>
      <c r="L3" s="33"/>
      <c r="M3" s="33" t="s">
        <v>59</v>
      </c>
    </row>
    <row r="4" spans="1:13" s="17" customFormat="1" ht="18" customHeight="1">
      <c r="A4" s="33"/>
      <c r="B4" s="22" t="s">
        <v>60</v>
      </c>
      <c r="C4" s="22" t="s">
        <v>61</v>
      </c>
      <c r="D4" s="33"/>
      <c r="E4" s="22" t="s">
        <v>62</v>
      </c>
      <c r="F4" s="22" t="s">
        <v>63</v>
      </c>
      <c r="G4" s="22" t="s">
        <v>64</v>
      </c>
      <c r="H4" s="22" t="s">
        <v>65</v>
      </c>
      <c r="I4" s="22" t="s">
        <v>66</v>
      </c>
      <c r="J4" s="22" t="s">
        <v>67</v>
      </c>
      <c r="K4" s="22" t="s">
        <v>68</v>
      </c>
      <c r="L4" s="22" t="s">
        <v>69</v>
      </c>
      <c r="M4" s="33"/>
    </row>
    <row r="5" spans="1:13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  <c r="M5" s="22">
        <v>12</v>
      </c>
    </row>
    <row r="6" spans="1:13" s="18" customFormat="1" ht="18" customHeight="1">
      <c r="A6" s="23">
        <v>0</v>
      </c>
      <c r="B6" s="24"/>
      <c r="C6" s="24" t="s">
        <v>57</v>
      </c>
      <c r="D6" s="25">
        <v>942.59681399999999</v>
      </c>
      <c r="E6" s="25">
        <v>942.59681399999999</v>
      </c>
      <c r="F6" s="25">
        <v>942.59681399999999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</row>
    <row r="7" spans="1:13" s="18" customFormat="1" ht="18" customHeight="1">
      <c r="A7" s="23">
        <v>1</v>
      </c>
      <c r="B7" s="24">
        <v>205</v>
      </c>
      <c r="C7" s="24" t="s">
        <v>70</v>
      </c>
      <c r="D7" s="25">
        <v>741.98057400000005</v>
      </c>
      <c r="E7" s="25">
        <v>741.98057400000005</v>
      </c>
      <c r="F7" s="25">
        <v>741.98057400000005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</row>
    <row r="8" spans="1:13" ht="18" customHeight="1">
      <c r="A8" s="23">
        <v>2</v>
      </c>
      <c r="B8" s="24">
        <v>20502</v>
      </c>
      <c r="C8" s="24" t="s">
        <v>71</v>
      </c>
      <c r="D8" s="25">
        <v>741.98057400000005</v>
      </c>
      <c r="E8" s="25">
        <v>741.98057400000005</v>
      </c>
      <c r="F8" s="25">
        <v>741.98057400000005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</row>
    <row r="9" spans="1:13" ht="18" customHeight="1">
      <c r="A9" s="23">
        <v>3</v>
      </c>
      <c r="B9" s="24">
        <v>2050202</v>
      </c>
      <c r="C9" s="24" t="s">
        <v>72</v>
      </c>
      <c r="D9" s="25">
        <v>741.98057400000005</v>
      </c>
      <c r="E9" s="25">
        <v>741.98057400000005</v>
      </c>
      <c r="F9" s="25">
        <v>741.98057400000005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1:13" ht="18" customHeight="1">
      <c r="A10" s="23">
        <v>4</v>
      </c>
      <c r="B10" s="24">
        <v>208</v>
      </c>
      <c r="C10" s="24" t="s">
        <v>73</v>
      </c>
      <c r="D10" s="25">
        <v>122.09904</v>
      </c>
      <c r="E10" s="25">
        <v>122.09904</v>
      </c>
      <c r="F10" s="25">
        <v>122.09904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1:13" ht="18" customHeight="1">
      <c r="A11" s="23">
        <v>5</v>
      </c>
      <c r="B11" s="24">
        <v>20805</v>
      </c>
      <c r="C11" s="24" t="s">
        <v>74</v>
      </c>
      <c r="D11" s="25">
        <v>122.09904</v>
      </c>
      <c r="E11" s="25">
        <v>122.09904</v>
      </c>
      <c r="F11" s="25">
        <v>122.09904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</row>
    <row r="12" spans="1:13" ht="18" customHeight="1">
      <c r="A12" s="23">
        <v>6</v>
      </c>
      <c r="B12" s="24">
        <v>2080505</v>
      </c>
      <c r="C12" s="24" t="s">
        <v>75</v>
      </c>
      <c r="D12" s="25">
        <v>81.399360000000001</v>
      </c>
      <c r="E12" s="25">
        <v>81.399360000000001</v>
      </c>
      <c r="F12" s="25">
        <v>81.399360000000001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1:13" ht="18" customHeight="1">
      <c r="A13" s="23">
        <v>7</v>
      </c>
      <c r="B13" s="24">
        <v>2080506</v>
      </c>
      <c r="C13" s="24" t="s">
        <v>76</v>
      </c>
      <c r="D13" s="25">
        <v>40.699680000000001</v>
      </c>
      <c r="E13" s="25">
        <v>40.699680000000001</v>
      </c>
      <c r="F13" s="25">
        <v>40.699680000000001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</row>
    <row r="14" spans="1:13" ht="18" customHeight="1">
      <c r="A14" s="23">
        <v>8</v>
      </c>
      <c r="B14" s="24">
        <v>221</v>
      </c>
      <c r="C14" s="24" t="s">
        <v>77</v>
      </c>
      <c r="D14" s="25">
        <v>78.517200000000003</v>
      </c>
      <c r="E14" s="25">
        <v>78.517200000000003</v>
      </c>
      <c r="F14" s="25">
        <v>78.517200000000003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</row>
    <row r="15" spans="1:13" ht="18" customHeight="1">
      <c r="A15" s="23">
        <v>9</v>
      </c>
      <c r="B15" s="24">
        <v>22102</v>
      </c>
      <c r="C15" s="24" t="s">
        <v>78</v>
      </c>
      <c r="D15" s="25">
        <v>78.517200000000003</v>
      </c>
      <c r="E15" s="25">
        <v>78.517200000000003</v>
      </c>
      <c r="F15" s="25">
        <v>78.517200000000003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3" s="18" customFormat="1" ht="18" customHeight="1">
      <c r="A16" s="23">
        <v>10</v>
      </c>
      <c r="B16" s="24">
        <v>2210201</v>
      </c>
      <c r="C16" s="24" t="s">
        <v>79</v>
      </c>
      <c r="D16" s="25">
        <v>78.517200000000003</v>
      </c>
      <c r="E16" s="25">
        <v>78.517200000000003</v>
      </c>
      <c r="F16" s="25">
        <v>78.517200000000003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</row>
    <row r="17" ht="18" customHeight="1"/>
    <row r="18" ht="18" customHeight="1"/>
    <row r="19" ht="18" customHeight="1"/>
    <row r="20" ht="18" customHeight="1"/>
  </sheetData>
  <mergeCells count="9">
    <mergeCell ref="M3:M4"/>
    <mergeCell ref="B3:C3"/>
    <mergeCell ref="E3:L3"/>
    <mergeCell ref="A3:A4"/>
    <mergeCell ref="D3:D4"/>
    <mergeCell ref="A1:M1"/>
    <mergeCell ref="A2:I2"/>
    <mergeCell ref="J2:K2"/>
    <mergeCell ref="L2:M2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IV65536"/>
    </sheetView>
  </sheetViews>
  <sheetFormatPr defaultColWidth="8.875" defaultRowHeight="15" customHeight="1"/>
  <cols>
    <col min="1" max="2" width="21.375" style="17" customWidth="1"/>
    <col min="3" max="3" width="35.75" style="17" customWidth="1"/>
    <col min="4" max="10" width="21.375" style="17" customWidth="1"/>
    <col min="11" max="16384" width="8.875" style="19"/>
  </cols>
  <sheetData>
    <row r="1" spans="1:10" s="17" customFormat="1" ht="45" customHeight="1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7" customFormat="1" ht="18" customHeight="1">
      <c r="A2" s="31" t="s">
        <v>1</v>
      </c>
      <c r="B2" s="32"/>
      <c r="C2" s="32"/>
      <c r="D2" s="32"/>
      <c r="E2" s="32"/>
      <c r="F2" s="32"/>
      <c r="G2" s="34" t="s">
        <v>2</v>
      </c>
      <c r="H2" s="34"/>
      <c r="I2" s="34" t="s">
        <v>3</v>
      </c>
      <c r="J2" s="35"/>
    </row>
    <row r="3" spans="1:10" s="17" customFormat="1" ht="18" customHeight="1">
      <c r="A3" s="33" t="s">
        <v>4</v>
      </c>
      <c r="B3" s="33" t="s">
        <v>81</v>
      </c>
      <c r="C3" s="33"/>
      <c r="D3" s="33" t="s">
        <v>50</v>
      </c>
      <c r="E3" s="33" t="s">
        <v>82</v>
      </c>
      <c r="F3" s="33" t="s">
        <v>83</v>
      </c>
      <c r="G3" s="33" t="s">
        <v>84</v>
      </c>
      <c r="H3" s="33" t="s">
        <v>85</v>
      </c>
      <c r="I3" s="33" t="s">
        <v>86</v>
      </c>
      <c r="J3" s="33" t="s">
        <v>52</v>
      </c>
    </row>
    <row r="4" spans="1:10" s="17" customFormat="1" ht="18" customHeight="1">
      <c r="A4" s="33"/>
      <c r="B4" s="22" t="s">
        <v>60</v>
      </c>
      <c r="C4" s="22" t="s">
        <v>61</v>
      </c>
      <c r="D4" s="33"/>
      <c r="E4" s="33"/>
      <c r="F4" s="33"/>
      <c r="G4" s="33"/>
      <c r="H4" s="33"/>
      <c r="I4" s="33"/>
      <c r="J4" s="33"/>
    </row>
    <row r="5" spans="1:10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</row>
    <row r="6" spans="1:10" s="18" customFormat="1" ht="18" customHeight="1">
      <c r="A6" s="23">
        <v>0</v>
      </c>
      <c r="B6" s="24"/>
      <c r="C6" s="24" t="s">
        <v>57</v>
      </c>
      <c r="D6" s="25">
        <v>942.59681399999999</v>
      </c>
      <c r="E6" s="25">
        <v>942.59681399999999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</row>
    <row r="7" spans="1:10" s="18" customFormat="1" ht="18" customHeight="1">
      <c r="A7" s="23">
        <v>1</v>
      </c>
      <c r="B7" s="24">
        <v>205</v>
      </c>
      <c r="C7" s="24" t="s">
        <v>70</v>
      </c>
      <c r="D7" s="25">
        <v>741.98057400000005</v>
      </c>
      <c r="E7" s="25">
        <v>741.98057400000005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</row>
    <row r="8" spans="1:10" ht="18" customHeight="1">
      <c r="A8" s="23">
        <v>2</v>
      </c>
      <c r="B8" s="24">
        <v>20502</v>
      </c>
      <c r="C8" s="24" t="s">
        <v>71</v>
      </c>
      <c r="D8" s="25">
        <v>741.98057400000005</v>
      </c>
      <c r="E8" s="25">
        <v>741.98057400000005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</row>
    <row r="9" spans="1:10" ht="18" customHeight="1">
      <c r="A9" s="23">
        <v>3</v>
      </c>
      <c r="B9" s="24">
        <v>2050202</v>
      </c>
      <c r="C9" s="24" t="s">
        <v>72</v>
      </c>
      <c r="D9" s="25">
        <v>741.98057400000005</v>
      </c>
      <c r="E9" s="25">
        <v>741.98057400000005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</row>
    <row r="10" spans="1:10" ht="18" customHeight="1">
      <c r="A10" s="23">
        <v>4</v>
      </c>
      <c r="B10" s="24">
        <v>208</v>
      </c>
      <c r="C10" s="24" t="s">
        <v>73</v>
      </c>
      <c r="D10" s="25">
        <v>122.09904</v>
      </c>
      <c r="E10" s="25">
        <v>122.09904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</row>
    <row r="11" spans="1:10" ht="18" customHeight="1">
      <c r="A11" s="23">
        <v>5</v>
      </c>
      <c r="B11" s="24">
        <v>20805</v>
      </c>
      <c r="C11" s="24" t="s">
        <v>74</v>
      </c>
      <c r="D11" s="25">
        <v>122.09904</v>
      </c>
      <c r="E11" s="25">
        <v>122.09904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</row>
    <row r="12" spans="1:10" ht="18" customHeight="1">
      <c r="A12" s="23">
        <v>6</v>
      </c>
      <c r="B12" s="24">
        <v>2080505</v>
      </c>
      <c r="C12" s="24" t="s">
        <v>75</v>
      </c>
      <c r="D12" s="25">
        <v>81.399360000000001</v>
      </c>
      <c r="E12" s="25">
        <v>81.399360000000001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</row>
    <row r="13" spans="1:10" ht="18" customHeight="1">
      <c r="A13" s="23">
        <v>7</v>
      </c>
      <c r="B13" s="24">
        <v>2080506</v>
      </c>
      <c r="C13" s="24" t="s">
        <v>76</v>
      </c>
      <c r="D13" s="25">
        <v>40.699680000000001</v>
      </c>
      <c r="E13" s="25">
        <v>40.699680000000001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</row>
    <row r="14" spans="1:10" ht="18" customHeight="1">
      <c r="A14" s="23">
        <v>8</v>
      </c>
      <c r="B14" s="24">
        <v>221</v>
      </c>
      <c r="C14" s="24" t="s">
        <v>77</v>
      </c>
      <c r="D14" s="25">
        <v>78.517200000000003</v>
      </c>
      <c r="E14" s="25">
        <v>78.517200000000003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</row>
    <row r="15" spans="1:10" ht="18" customHeight="1">
      <c r="A15" s="23">
        <v>9</v>
      </c>
      <c r="B15" s="24">
        <v>22102</v>
      </c>
      <c r="C15" s="24" t="s">
        <v>78</v>
      </c>
      <c r="D15" s="25">
        <v>78.517200000000003</v>
      </c>
      <c r="E15" s="25">
        <v>78.517200000000003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s="18" customFormat="1" ht="18" customHeight="1">
      <c r="A16" s="23">
        <v>10</v>
      </c>
      <c r="B16" s="24">
        <v>2210201</v>
      </c>
      <c r="C16" s="24" t="s">
        <v>79</v>
      </c>
      <c r="D16" s="25">
        <v>78.517200000000003</v>
      </c>
      <c r="E16" s="25">
        <v>78.517200000000003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</sheetData>
  <mergeCells count="13">
    <mergeCell ref="A3:A4"/>
    <mergeCell ref="D3:D4"/>
    <mergeCell ref="E3:E4"/>
    <mergeCell ref="A1:J1"/>
    <mergeCell ref="A2:F2"/>
    <mergeCell ref="G2:H2"/>
    <mergeCell ref="I2:J2"/>
    <mergeCell ref="J3:J4"/>
    <mergeCell ref="F3:F4"/>
    <mergeCell ref="G3:G4"/>
    <mergeCell ref="H3:H4"/>
    <mergeCell ref="I3:I4"/>
    <mergeCell ref="B3:C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D54" sqref="D54"/>
    </sheetView>
  </sheetViews>
  <sheetFormatPr defaultColWidth="8.875" defaultRowHeight="15" customHeight="1"/>
  <cols>
    <col min="1" max="1" width="7.125" style="26" customWidth="1"/>
    <col min="2" max="2" width="35.75" style="26" customWidth="1"/>
    <col min="3" max="3" width="21.375" style="26" customWidth="1"/>
    <col min="4" max="4" width="35.75" style="26" customWidth="1"/>
    <col min="5" max="5" width="21.375" style="26" customWidth="1"/>
    <col min="6" max="8" width="28.625" style="26" customWidth="1"/>
    <col min="9" max="16384" width="8.875" style="19"/>
  </cols>
  <sheetData>
    <row r="1" spans="1:8" s="26" customFormat="1" ht="45" customHeight="1">
      <c r="A1" s="30" t="s">
        <v>87</v>
      </c>
      <c r="B1" s="30"/>
      <c r="C1" s="30"/>
      <c r="D1" s="30"/>
      <c r="E1" s="30"/>
      <c r="F1" s="30"/>
      <c r="G1" s="30"/>
      <c r="H1" s="30"/>
    </row>
    <row r="2" spans="1:8" s="26" customFormat="1" ht="18" customHeight="1">
      <c r="A2" s="31" t="s">
        <v>1</v>
      </c>
      <c r="B2" s="32"/>
      <c r="C2" s="32"/>
      <c r="D2" s="32"/>
      <c r="E2" s="32"/>
      <c r="F2" s="32"/>
      <c r="G2" s="20" t="s">
        <v>2</v>
      </c>
      <c r="H2" s="21" t="s">
        <v>3</v>
      </c>
    </row>
    <row r="3" spans="1:8" s="26" customFormat="1" ht="18" customHeight="1">
      <c r="A3" s="33" t="s">
        <v>4</v>
      </c>
      <c r="B3" s="36" t="s">
        <v>5</v>
      </c>
      <c r="C3" s="37"/>
      <c r="D3" s="36" t="s">
        <v>6</v>
      </c>
      <c r="E3" s="37"/>
      <c r="F3" s="37"/>
      <c r="G3" s="37"/>
      <c r="H3" s="37"/>
    </row>
    <row r="4" spans="1:8" s="26" customFormat="1" ht="18" customHeight="1">
      <c r="A4" s="38"/>
      <c r="B4" s="22" t="s">
        <v>7</v>
      </c>
      <c r="C4" s="22" t="s">
        <v>88</v>
      </c>
      <c r="D4" s="22" t="s">
        <v>7</v>
      </c>
      <c r="E4" s="22" t="s">
        <v>57</v>
      </c>
      <c r="F4" s="22" t="s">
        <v>89</v>
      </c>
      <c r="G4" s="22" t="s">
        <v>90</v>
      </c>
      <c r="H4" s="22" t="s">
        <v>91</v>
      </c>
    </row>
    <row r="5" spans="1:8" s="26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</row>
    <row r="6" spans="1:8" s="27" customFormat="1" ht="18" customHeight="1">
      <c r="A6" s="23">
        <v>1</v>
      </c>
      <c r="B6" s="24" t="s">
        <v>92</v>
      </c>
      <c r="C6" s="25">
        <v>942.59681399999999</v>
      </c>
      <c r="D6" s="24" t="s">
        <v>11</v>
      </c>
      <c r="E6" s="25">
        <f t="shared" ref="E6:E35" si="0">SUM(F6,G6,H6)</f>
        <v>0</v>
      </c>
      <c r="F6" s="25">
        <v>0</v>
      </c>
      <c r="G6" s="25">
        <v>0</v>
      </c>
      <c r="H6" s="25">
        <v>0</v>
      </c>
    </row>
    <row r="7" spans="1:8" s="27" customFormat="1" ht="18" customHeight="1">
      <c r="A7" s="23">
        <v>2</v>
      </c>
      <c r="B7" s="24" t="s">
        <v>93</v>
      </c>
      <c r="C7" s="25">
        <v>0</v>
      </c>
      <c r="D7" s="24" t="s">
        <v>13</v>
      </c>
      <c r="E7" s="25">
        <f t="shared" si="0"/>
        <v>0</v>
      </c>
      <c r="F7" s="25">
        <v>0</v>
      </c>
      <c r="G7" s="25">
        <v>0</v>
      </c>
      <c r="H7" s="25">
        <v>0</v>
      </c>
    </row>
    <row r="8" spans="1:8" s="27" customFormat="1" ht="18" customHeight="1">
      <c r="A8" s="23">
        <v>3</v>
      </c>
      <c r="B8" s="24" t="s">
        <v>94</v>
      </c>
      <c r="C8" s="25">
        <v>0</v>
      </c>
      <c r="D8" s="24" t="s">
        <v>15</v>
      </c>
      <c r="E8" s="25">
        <f t="shared" si="0"/>
        <v>0</v>
      </c>
      <c r="F8" s="25">
        <v>0</v>
      </c>
      <c r="G8" s="25">
        <v>0</v>
      </c>
      <c r="H8" s="25">
        <v>0</v>
      </c>
    </row>
    <row r="9" spans="1:8" s="27" customFormat="1" ht="18" customHeight="1">
      <c r="A9" s="23">
        <v>4</v>
      </c>
      <c r="B9" s="24"/>
      <c r="C9" s="25"/>
      <c r="D9" s="24" t="s">
        <v>17</v>
      </c>
      <c r="E9" s="25">
        <f t="shared" si="0"/>
        <v>0</v>
      </c>
      <c r="F9" s="25">
        <v>0</v>
      </c>
      <c r="G9" s="25">
        <v>0</v>
      </c>
      <c r="H9" s="25">
        <v>0</v>
      </c>
    </row>
    <row r="10" spans="1:8" s="27" customFormat="1" ht="18" customHeight="1">
      <c r="A10" s="23">
        <v>5</v>
      </c>
      <c r="B10" s="24"/>
      <c r="C10" s="25"/>
      <c r="D10" s="24" t="s">
        <v>19</v>
      </c>
      <c r="E10" s="25">
        <f t="shared" si="0"/>
        <v>741.98057400000005</v>
      </c>
      <c r="F10" s="25">
        <v>741.98057400000005</v>
      </c>
      <c r="G10" s="25">
        <v>0</v>
      </c>
      <c r="H10" s="25">
        <v>0</v>
      </c>
    </row>
    <row r="11" spans="1:8" s="27" customFormat="1" ht="18" customHeight="1">
      <c r="A11" s="23">
        <v>6</v>
      </c>
      <c r="B11" s="24"/>
      <c r="C11" s="25"/>
      <c r="D11" s="24" t="s">
        <v>21</v>
      </c>
      <c r="E11" s="25">
        <f t="shared" si="0"/>
        <v>0</v>
      </c>
      <c r="F11" s="25">
        <v>0</v>
      </c>
      <c r="G11" s="25">
        <v>0</v>
      </c>
      <c r="H11" s="25">
        <v>0</v>
      </c>
    </row>
    <row r="12" spans="1:8" s="27" customFormat="1" ht="18" customHeight="1">
      <c r="A12" s="23">
        <v>7</v>
      </c>
      <c r="B12" s="24"/>
      <c r="C12" s="25"/>
      <c r="D12" s="24" t="s">
        <v>23</v>
      </c>
      <c r="E12" s="25">
        <f t="shared" si="0"/>
        <v>0</v>
      </c>
      <c r="F12" s="25">
        <v>0</v>
      </c>
      <c r="G12" s="25">
        <v>0</v>
      </c>
      <c r="H12" s="25">
        <v>0</v>
      </c>
    </row>
    <row r="13" spans="1:8" s="27" customFormat="1" ht="18" customHeight="1">
      <c r="A13" s="23">
        <v>8</v>
      </c>
      <c r="B13" s="24"/>
      <c r="C13" s="25"/>
      <c r="D13" s="24" t="s">
        <v>25</v>
      </c>
      <c r="E13" s="25">
        <f t="shared" si="0"/>
        <v>122.09904</v>
      </c>
      <c r="F13" s="25">
        <v>122.09904</v>
      </c>
      <c r="G13" s="25">
        <v>0</v>
      </c>
      <c r="H13" s="25">
        <v>0</v>
      </c>
    </row>
    <row r="14" spans="1:8" s="27" customFormat="1" ht="18" customHeight="1">
      <c r="A14" s="23">
        <v>9</v>
      </c>
      <c r="B14" s="24"/>
      <c r="C14" s="25"/>
      <c r="D14" s="24" t="s">
        <v>27</v>
      </c>
      <c r="E14" s="25">
        <f t="shared" si="0"/>
        <v>0</v>
      </c>
      <c r="F14" s="25">
        <v>0</v>
      </c>
      <c r="G14" s="25">
        <v>0</v>
      </c>
      <c r="H14" s="25">
        <v>0</v>
      </c>
    </row>
    <row r="15" spans="1:8" s="27" customFormat="1" ht="18" customHeight="1">
      <c r="A15" s="23">
        <v>10</v>
      </c>
      <c r="B15" s="24"/>
      <c r="C15" s="25"/>
      <c r="D15" s="24" t="s">
        <v>28</v>
      </c>
      <c r="E15" s="25">
        <f t="shared" si="0"/>
        <v>0</v>
      </c>
      <c r="F15" s="25">
        <v>0</v>
      </c>
      <c r="G15" s="25">
        <v>0</v>
      </c>
      <c r="H15" s="25">
        <v>0</v>
      </c>
    </row>
    <row r="16" spans="1:8" s="27" customFormat="1" ht="18" customHeight="1">
      <c r="A16" s="23">
        <v>11</v>
      </c>
      <c r="B16" s="24"/>
      <c r="C16" s="25"/>
      <c r="D16" s="24" t="s">
        <v>29</v>
      </c>
      <c r="E16" s="25">
        <f t="shared" si="0"/>
        <v>0</v>
      </c>
      <c r="F16" s="25">
        <v>0</v>
      </c>
      <c r="G16" s="25">
        <v>0</v>
      </c>
      <c r="H16" s="25">
        <v>0</v>
      </c>
    </row>
    <row r="17" spans="1:8" s="27" customFormat="1" ht="18" customHeight="1">
      <c r="A17" s="23">
        <v>12</v>
      </c>
      <c r="B17" s="24"/>
      <c r="C17" s="25"/>
      <c r="D17" s="24" t="s">
        <v>30</v>
      </c>
      <c r="E17" s="25">
        <f t="shared" si="0"/>
        <v>0</v>
      </c>
      <c r="F17" s="25">
        <v>0</v>
      </c>
      <c r="G17" s="25">
        <v>0</v>
      </c>
      <c r="H17" s="25">
        <v>0</v>
      </c>
    </row>
    <row r="18" spans="1:8" s="27" customFormat="1" ht="18" customHeight="1">
      <c r="A18" s="23">
        <v>13</v>
      </c>
      <c r="B18" s="24"/>
      <c r="C18" s="25"/>
      <c r="D18" s="24" t="s">
        <v>31</v>
      </c>
      <c r="E18" s="25">
        <f t="shared" si="0"/>
        <v>0</v>
      </c>
      <c r="F18" s="25">
        <v>0</v>
      </c>
      <c r="G18" s="25">
        <v>0</v>
      </c>
      <c r="H18" s="25">
        <v>0</v>
      </c>
    </row>
    <row r="19" spans="1:8" s="27" customFormat="1" ht="18" customHeight="1">
      <c r="A19" s="23">
        <v>14</v>
      </c>
      <c r="B19" s="24"/>
      <c r="C19" s="25"/>
      <c r="D19" s="24" t="s">
        <v>32</v>
      </c>
      <c r="E19" s="25">
        <f t="shared" si="0"/>
        <v>0</v>
      </c>
      <c r="F19" s="25">
        <v>0</v>
      </c>
      <c r="G19" s="25">
        <v>0</v>
      </c>
      <c r="H19" s="25"/>
    </row>
    <row r="20" spans="1:8" s="27" customFormat="1" ht="18" customHeight="1">
      <c r="A20" s="23">
        <v>15</v>
      </c>
      <c r="B20" s="24"/>
      <c r="C20" s="25"/>
      <c r="D20" s="24" t="s">
        <v>33</v>
      </c>
      <c r="E20" s="25">
        <f t="shared" si="0"/>
        <v>0</v>
      </c>
      <c r="F20" s="25">
        <v>0</v>
      </c>
      <c r="G20" s="25">
        <v>0</v>
      </c>
      <c r="H20" s="25">
        <v>0</v>
      </c>
    </row>
    <row r="21" spans="1:8" s="27" customFormat="1" ht="18" customHeight="1">
      <c r="A21" s="23">
        <v>16</v>
      </c>
      <c r="B21" s="24"/>
      <c r="C21" s="25"/>
      <c r="D21" s="24" t="s">
        <v>34</v>
      </c>
      <c r="E21" s="25">
        <f t="shared" si="0"/>
        <v>0</v>
      </c>
      <c r="F21" s="25">
        <v>0</v>
      </c>
      <c r="G21" s="25">
        <v>0</v>
      </c>
      <c r="H21" s="25">
        <v>0</v>
      </c>
    </row>
    <row r="22" spans="1:8" s="27" customFormat="1" ht="18" customHeight="1">
      <c r="A22" s="23">
        <v>17</v>
      </c>
      <c r="B22" s="24"/>
      <c r="C22" s="25"/>
      <c r="D22" s="24" t="s">
        <v>35</v>
      </c>
      <c r="E22" s="25">
        <f t="shared" si="0"/>
        <v>0</v>
      </c>
      <c r="F22" s="25">
        <v>0</v>
      </c>
      <c r="G22" s="25">
        <v>0</v>
      </c>
      <c r="H22" s="25">
        <v>0</v>
      </c>
    </row>
    <row r="23" spans="1:8" s="27" customFormat="1" ht="18" customHeight="1">
      <c r="A23" s="23">
        <v>18</v>
      </c>
      <c r="B23" s="24"/>
      <c r="C23" s="25"/>
      <c r="D23" s="24" t="s">
        <v>36</v>
      </c>
      <c r="E23" s="25">
        <f t="shared" si="0"/>
        <v>0</v>
      </c>
      <c r="F23" s="25">
        <v>0</v>
      </c>
      <c r="G23" s="25">
        <v>0</v>
      </c>
      <c r="H23" s="25">
        <v>0</v>
      </c>
    </row>
    <row r="24" spans="1:8" s="27" customFormat="1" ht="18" customHeight="1">
      <c r="A24" s="23">
        <v>19</v>
      </c>
      <c r="B24" s="24"/>
      <c r="C24" s="25"/>
      <c r="D24" s="24" t="s">
        <v>37</v>
      </c>
      <c r="E24" s="25">
        <f t="shared" si="0"/>
        <v>0</v>
      </c>
      <c r="F24" s="25">
        <v>0</v>
      </c>
      <c r="G24" s="25">
        <v>0</v>
      </c>
      <c r="H24" s="25">
        <v>0</v>
      </c>
    </row>
    <row r="25" spans="1:8" s="27" customFormat="1" ht="18" customHeight="1">
      <c r="A25" s="23">
        <v>20</v>
      </c>
      <c r="B25" s="24"/>
      <c r="C25" s="25"/>
      <c r="D25" s="24" t="s">
        <v>38</v>
      </c>
      <c r="E25" s="25">
        <f t="shared" si="0"/>
        <v>78.517200000000003</v>
      </c>
      <c r="F25" s="25">
        <v>78.517200000000003</v>
      </c>
      <c r="G25" s="25">
        <v>0</v>
      </c>
      <c r="H25" s="25">
        <v>0</v>
      </c>
    </row>
    <row r="26" spans="1:8" s="27" customFormat="1" ht="18" customHeight="1">
      <c r="A26" s="23">
        <v>21</v>
      </c>
      <c r="B26" s="24"/>
      <c r="C26" s="25"/>
      <c r="D26" s="24" t="s">
        <v>39</v>
      </c>
      <c r="E26" s="25">
        <f t="shared" si="0"/>
        <v>0</v>
      </c>
      <c r="F26" s="25">
        <v>0</v>
      </c>
      <c r="G26" s="25">
        <v>0</v>
      </c>
      <c r="H26" s="25">
        <v>0</v>
      </c>
    </row>
    <row r="27" spans="1:8" s="27" customFormat="1" ht="18" customHeight="1">
      <c r="A27" s="23">
        <v>22</v>
      </c>
      <c r="B27" s="24"/>
      <c r="C27" s="25"/>
      <c r="D27" s="24" t="s">
        <v>40</v>
      </c>
      <c r="E27" s="25">
        <f t="shared" si="0"/>
        <v>0</v>
      </c>
      <c r="F27" s="25">
        <v>0</v>
      </c>
      <c r="G27" s="25">
        <v>0</v>
      </c>
      <c r="H27" s="25">
        <v>0</v>
      </c>
    </row>
    <row r="28" spans="1:8" s="27" customFormat="1" ht="18" customHeight="1">
      <c r="A28" s="23">
        <v>23</v>
      </c>
      <c r="B28" s="24"/>
      <c r="C28" s="25"/>
      <c r="D28" s="24" t="s">
        <v>41</v>
      </c>
      <c r="E28" s="25">
        <f t="shared" si="0"/>
        <v>0</v>
      </c>
      <c r="F28" s="25">
        <v>0</v>
      </c>
      <c r="G28" s="25">
        <v>0</v>
      </c>
      <c r="H28" s="25">
        <v>0</v>
      </c>
    </row>
    <row r="29" spans="1:8" s="27" customFormat="1" ht="18" customHeight="1">
      <c r="A29" s="23">
        <v>24</v>
      </c>
      <c r="B29" s="24"/>
      <c r="C29" s="25"/>
      <c r="D29" s="24" t="s">
        <v>42</v>
      </c>
      <c r="E29" s="25">
        <f t="shared" si="0"/>
        <v>0</v>
      </c>
      <c r="F29" s="25">
        <v>0</v>
      </c>
      <c r="G29" s="25">
        <v>0</v>
      </c>
      <c r="H29" s="25">
        <v>0</v>
      </c>
    </row>
    <row r="30" spans="1:8" s="27" customFormat="1" ht="18" customHeight="1">
      <c r="A30" s="23">
        <v>25</v>
      </c>
      <c r="B30" s="24"/>
      <c r="C30" s="25"/>
      <c r="D30" s="24" t="s">
        <v>43</v>
      </c>
      <c r="E30" s="25">
        <f t="shared" si="0"/>
        <v>0</v>
      </c>
      <c r="F30" s="25">
        <v>0</v>
      </c>
      <c r="G30" s="25">
        <v>0</v>
      </c>
      <c r="H30" s="25">
        <v>0</v>
      </c>
    </row>
    <row r="31" spans="1:8" s="27" customFormat="1" ht="18" customHeight="1">
      <c r="A31" s="23">
        <v>26</v>
      </c>
      <c r="B31" s="24"/>
      <c r="C31" s="25"/>
      <c r="D31" s="24" t="s">
        <v>44</v>
      </c>
      <c r="E31" s="25">
        <f t="shared" si="0"/>
        <v>0</v>
      </c>
      <c r="F31" s="25">
        <v>0</v>
      </c>
      <c r="G31" s="25">
        <v>0</v>
      </c>
      <c r="H31" s="25">
        <v>0</v>
      </c>
    </row>
    <row r="32" spans="1:8" s="27" customFormat="1" ht="18" customHeight="1">
      <c r="A32" s="23">
        <v>27</v>
      </c>
      <c r="B32" s="24"/>
      <c r="C32" s="25"/>
      <c r="D32" s="24" t="s">
        <v>45</v>
      </c>
      <c r="E32" s="25">
        <f t="shared" si="0"/>
        <v>0</v>
      </c>
      <c r="F32" s="25">
        <v>0</v>
      </c>
      <c r="G32" s="25">
        <v>0</v>
      </c>
      <c r="H32" s="25">
        <v>0</v>
      </c>
    </row>
    <row r="33" spans="1:8" s="27" customFormat="1" ht="18" customHeight="1">
      <c r="A33" s="23">
        <v>28</v>
      </c>
      <c r="B33" s="24"/>
      <c r="C33" s="25"/>
      <c r="D33" s="24" t="s">
        <v>46</v>
      </c>
      <c r="E33" s="25">
        <f t="shared" si="0"/>
        <v>0</v>
      </c>
      <c r="F33" s="25">
        <v>0</v>
      </c>
      <c r="G33" s="25">
        <v>0</v>
      </c>
      <c r="H33" s="25">
        <v>0</v>
      </c>
    </row>
    <row r="34" spans="1:8" s="27" customFormat="1" ht="18" customHeight="1">
      <c r="A34" s="23">
        <v>29</v>
      </c>
      <c r="B34" s="24"/>
      <c r="C34" s="25"/>
      <c r="D34" s="24" t="s">
        <v>47</v>
      </c>
      <c r="E34" s="25">
        <f t="shared" si="0"/>
        <v>0</v>
      </c>
      <c r="F34" s="25">
        <v>0</v>
      </c>
      <c r="G34" s="25">
        <v>0</v>
      </c>
      <c r="H34" s="25">
        <v>0</v>
      </c>
    </row>
    <row r="35" spans="1:8" s="27" customFormat="1" ht="18" customHeight="1">
      <c r="A35" s="23">
        <v>30</v>
      </c>
      <c r="B35" s="24"/>
      <c r="C35" s="25"/>
      <c r="D35" s="24" t="s">
        <v>48</v>
      </c>
      <c r="E35" s="25">
        <f t="shared" si="0"/>
        <v>0</v>
      </c>
      <c r="F35" s="25">
        <v>0</v>
      </c>
      <c r="G35" s="25">
        <v>0</v>
      </c>
      <c r="H35" s="25">
        <v>0</v>
      </c>
    </row>
    <row r="36" spans="1:8" s="27" customFormat="1" ht="18" customHeight="1">
      <c r="A36" s="23">
        <v>31</v>
      </c>
      <c r="B36" s="24" t="s">
        <v>49</v>
      </c>
      <c r="C36" s="25">
        <f>SUM(C6:C8)</f>
        <v>942.59681399999999</v>
      </c>
      <c r="D36" s="24" t="s">
        <v>50</v>
      </c>
      <c r="E36" s="25">
        <f>SUM(E6:E35)</f>
        <v>942.59681399999999</v>
      </c>
      <c r="F36" s="25">
        <f>SUM(F6:F35)</f>
        <v>942.59681399999999</v>
      </c>
      <c r="G36" s="25">
        <f>SUM(G6:G35)</f>
        <v>0</v>
      </c>
      <c r="H36" s="25">
        <f>SUM(H6:H35)</f>
        <v>0</v>
      </c>
    </row>
    <row r="37" spans="1:8" s="27" customFormat="1" ht="18" customHeight="1">
      <c r="A37" s="23">
        <v>32</v>
      </c>
      <c r="B37" s="24" t="s">
        <v>95</v>
      </c>
      <c r="C37" s="25">
        <v>0</v>
      </c>
      <c r="D37" s="24" t="s">
        <v>96</v>
      </c>
      <c r="E37" s="25"/>
      <c r="F37" s="25"/>
      <c r="G37" s="25"/>
      <c r="H37" s="25"/>
    </row>
    <row r="38" spans="1:8" s="27" customFormat="1" ht="18" customHeight="1">
      <c r="A38" s="23">
        <v>33</v>
      </c>
      <c r="B38" s="24" t="s">
        <v>92</v>
      </c>
      <c r="C38" s="25">
        <v>0</v>
      </c>
      <c r="D38" s="24"/>
      <c r="E38" s="25"/>
      <c r="F38" s="25"/>
      <c r="G38" s="25"/>
      <c r="H38" s="25"/>
    </row>
    <row r="39" spans="1:8" s="27" customFormat="1" ht="18" customHeight="1">
      <c r="A39" s="23">
        <v>34</v>
      </c>
      <c r="B39" s="24" t="s">
        <v>93</v>
      </c>
      <c r="C39" s="25">
        <v>0</v>
      </c>
      <c r="D39" s="24"/>
      <c r="E39" s="25"/>
      <c r="F39" s="25"/>
      <c r="G39" s="25"/>
      <c r="H39" s="25"/>
    </row>
    <row r="40" spans="1:8" s="27" customFormat="1" ht="18" customHeight="1">
      <c r="A40" s="23">
        <v>35</v>
      </c>
      <c r="B40" s="24" t="s">
        <v>94</v>
      </c>
      <c r="C40" s="25">
        <v>0</v>
      </c>
      <c r="D40" s="24"/>
      <c r="E40" s="25"/>
      <c r="F40" s="25"/>
      <c r="G40" s="25"/>
      <c r="H40" s="25"/>
    </row>
    <row r="41" spans="1:8" s="28" customFormat="1" ht="18" customHeight="1">
      <c r="A41" s="23">
        <v>36</v>
      </c>
      <c r="B41" s="23" t="s">
        <v>53</v>
      </c>
      <c r="C41" s="25">
        <f>SUM(C36:C37)</f>
        <v>942.59681399999999</v>
      </c>
      <c r="D41" s="23" t="s">
        <v>54</v>
      </c>
      <c r="E41" s="25">
        <f>SUM(E6:E35)</f>
        <v>942.59681399999999</v>
      </c>
      <c r="F41" s="25">
        <f>F36+F37</f>
        <v>942.59681399999999</v>
      </c>
      <c r="G41" s="25">
        <f>G36+G37</f>
        <v>0</v>
      </c>
      <c r="H41" s="25">
        <f>H36+H37</f>
        <v>0</v>
      </c>
    </row>
  </sheetData>
  <mergeCells count="5">
    <mergeCell ref="A1:H1"/>
    <mergeCell ref="A2:F2"/>
    <mergeCell ref="B3:C3"/>
    <mergeCell ref="D3:H3"/>
    <mergeCell ref="A3:A4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sqref="A1:IV65536"/>
    </sheetView>
  </sheetViews>
  <sheetFormatPr defaultColWidth="8.875" defaultRowHeight="15" customHeight="1"/>
  <cols>
    <col min="1" max="1" width="7.125" style="17" customWidth="1"/>
    <col min="2" max="2" width="28.625" style="17" customWidth="1"/>
    <col min="3" max="3" width="42.875" style="17" customWidth="1"/>
    <col min="4" max="8" width="28.625" style="17" customWidth="1"/>
    <col min="9" max="16384" width="8.875" style="19"/>
  </cols>
  <sheetData>
    <row r="1" spans="1:8" s="17" customFormat="1" ht="45" customHeight="1">
      <c r="A1" s="30" t="s">
        <v>97</v>
      </c>
      <c r="B1" s="30"/>
      <c r="C1" s="30"/>
      <c r="D1" s="30"/>
      <c r="E1" s="30"/>
      <c r="F1" s="30"/>
      <c r="G1" s="30"/>
      <c r="H1" s="30"/>
    </row>
    <row r="2" spans="1:8" s="17" customFormat="1" ht="18" customHeight="1">
      <c r="A2" s="31" t="s">
        <v>1</v>
      </c>
      <c r="B2" s="32"/>
      <c r="C2" s="32"/>
      <c r="D2" s="32"/>
      <c r="E2" s="32"/>
      <c r="F2" s="32"/>
      <c r="G2" s="20" t="s">
        <v>2</v>
      </c>
      <c r="H2" s="21" t="s">
        <v>3</v>
      </c>
    </row>
    <row r="3" spans="1:8" s="17" customFormat="1" ht="18" customHeight="1">
      <c r="A3" s="33" t="s">
        <v>4</v>
      </c>
      <c r="B3" s="33" t="s">
        <v>81</v>
      </c>
      <c r="C3" s="33"/>
      <c r="D3" s="33" t="s">
        <v>57</v>
      </c>
      <c r="E3" s="33" t="s">
        <v>82</v>
      </c>
      <c r="F3" s="33"/>
      <c r="G3" s="33"/>
      <c r="H3" s="33" t="s">
        <v>83</v>
      </c>
    </row>
    <row r="4" spans="1:8" s="17" customFormat="1" ht="18" customHeight="1">
      <c r="A4" s="33"/>
      <c r="B4" s="22" t="s">
        <v>60</v>
      </c>
      <c r="C4" s="22" t="s">
        <v>61</v>
      </c>
      <c r="D4" s="33"/>
      <c r="E4" s="22" t="s">
        <v>62</v>
      </c>
      <c r="F4" s="22" t="s">
        <v>98</v>
      </c>
      <c r="G4" s="22" t="s">
        <v>99</v>
      </c>
      <c r="H4" s="33"/>
    </row>
    <row r="5" spans="1:8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</row>
    <row r="6" spans="1:8" s="18" customFormat="1" ht="18" customHeight="1">
      <c r="A6" s="23">
        <v>1</v>
      </c>
      <c r="B6" s="24"/>
      <c r="C6" s="24" t="s">
        <v>57</v>
      </c>
      <c r="D6" s="25">
        <v>942.59681399999999</v>
      </c>
      <c r="E6" s="25">
        <v>942.59681399999999</v>
      </c>
      <c r="F6" s="25">
        <v>873.97085200000004</v>
      </c>
      <c r="G6" s="25">
        <v>68.625962000000001</v>
      </c>
      <c r="H6" s="25">
        <v>0</v>
      </c>
    </row>
    <row r="7" spans="1:8" s="18" customFormat="1" ht="18" customHeight="1">
      <c r="A7" s="23">
        <v>2</v>
      </c>
      <c r="B7" s="24">
        <v>205</v>
      </c>
      <c r="C7" s="24" t="s">
        <v>70</v>
      </c>
      <c r="D7" s="25">
        <v>741.98057400000005</v>
      </c>
      <c r="E7" s="25">
        <v>741.98057400000005</v>
      </c>
      <c r="F7" s="25">
        <v>673.35461199999997</v>
      </c>
      <c r="G7" s="25">
        <v>68.625962000000001</v>
      </c>
      <c r="H7" s="25">
        <v>0</v>
      </c>
    </row>
    <row r="8" spans="1:8" ht="18" customHeight="1">
      <c r="A8" s="23">
        <v>3</v>
      </c>
      <c r="B8" s="24">
        <v>20502</v>
      </c>
      <c r="C8" s="24" t="s">
        <v>71</v>
      </c>
      <c r="D8" s="25">
        <v>741.98057400000005</v>
      </c>
      <c r="E8" s="25">
        <v>741.98057400000005</v>
      </c>
      <c r="F8" s="25">
        <v>673.35461199999997</v>
      </c>
      <c r="G8" s="25">
        <v>68.625962000000001</v>
      </c>
      <c r="H8" s="25">
        <v>0</v>
      </c>
    </row>
    <row r="9" spans="1:8" ht="18" customHeight="1">
      <c r="A9" s="23">
        <v>4</v>
      </c>
      <c r="B9" s="24">
        <v>2050202</v>
      </c>
      <c r="C9" s="24" t="s">
        <v>72</v>
      </c>
      <c r="D9" s="25">
        <v>741.98057400000005</v>
      </c>
      <c r="E9" s="25">
        <v>741.98057400000005</v>
      </c>
      <c r="F9" s="25">
        <v>673.35461199999997</v>
      </c>
      <c r="G9" s="25">
        <v>68.625962000000001</v>
      </c>
      <c r="H9" s="25">
        <v>0</v>
      </c>
    </row>
    <row r="10" spans="1:8" ht="18" customHeight="1">
      <c r="A10" s="23">
        <v>5</v>
      </c>
      <c r="B10" s="24">
        <v>208</v>
      </c>
      <c r="C10" s="24" t="s">
        <v>73</v>
      </c>
      <c r="D10" s="25">
        <v>122.09904</v>
      </c>
      <c r="E10" s="25">
        <v>122.09904</v>
      </c>
      <c r="F10" s="25">
        <v>122.09904</v>
      </c>
      <c r="G10" s="25">
        <v>0</v>
      </c>
      <c r="H10" s="25">
        <v>0</v>
      </c>
    </row>
    <row r="11" spans="1:8" ht="18" customHeight="1">
      <c r="A11" s="23">
        <v>6</v>
      </c>
      <c r="B11" s="24">
        <v>20805</v>
      </c>
      <c r="C11" s="24" t="s">
        <v>74</v>
      </c>
      <c r="D11" s="25">
        <v>122.09904</v>
      </c>
      <c r="E11" s="25">
        <v>122.09904</v>
      </c>
      <c r="F11" s="25">
        <v>122.09904</v>
      </c>
      <c r="G11" s="25">
        <v>0</v>
      </c>
      <c r="H11" s="25">
        <v>0</v>
      </c>
    </row>
    <row r="12" spans="1:8" ht="18" customHeight="1">
      <c r="A12" s="23">
        <v>7</v>
      </c>
      <c r="B12" s="24">
        <v>2080505</v>
      </c>
      <c r="C12" s="24" t="s">
        <v>75</v>
      </c>
      <c r="D12" s="25">
        <v>81.399360000000001</v>
      </c>
      <c r="E12" s="25">
        <v>81.399360000000001</v>
      </c>
      <c r="F12" s="25">
        <v>81.399360000000001</v>
      </c>
      <c r="G12" s="25">
        <v>0</v>
      </c>
      <c r="H12" s="25">
        <v>0</v>
      </c>
    </row>
    <row r="13" spans="1:8" ht="18" customHeight="1">
      <c r="A13" s="23">
        <v>8</v>
      </c>
      <c r="B13" s="24">
        <v>2080506</v>
      </c>
      <c r="C13" s="24" t="s">
        <v>76</v>
      </c>
      <c r="D13" s="25">
        <v>40.699680000000001</v>
      </c>
      <c r="E13" s="25">
        <v>40.699680000000001</v>
      </c>
      <c r="F13" s="25">
        <v>40.699680000000001</v>
      </c>
      <c r="G13" s="25">
        <v>0</v>
      </c>
      <c r="H13" s="25">
        <v>0</v>
      </c>
    </row>
    <row r="14" spans="1:8" ht="18" customHeight="1">
      <c r="A14" s="23">
        <v>9</v>
      </c>
      <c r="B14" s="24">
        <v>221</v>
      </c>
      <c r="C14" s="24" t="s">
        <v>77</v>
      </c>
      <c r="D14" s="25">
        <v>78.517200000000003</v>
      </c>
      <c r="E14" s="25">
        <v>78.517200000000003</v>
      </c>
      <c r="F14" s="25">
        <v>78.517200000000003</v>
      </c>
      <c r="G14" s="25">
        <v>0</v>
      </c>
      <c r="H14" s="25">
        <v>0</v>
      </c>
    </row>
    <row r="15" spans="1:8" ht="18" customHeight="1">
      <c r="A15" s="23">
        <v>10</v>
      </c>
      <c r="B15" s="24">
        <v>22102</v>
      </c>
      <c r="C15" s="24" t="s">
        <v>78</v>
      </c>
      <c r="D15" s="25">
        <v>78.517200000000003</v>
      </c>
      <c r="E15" s="25">
        <v>78.517200000000003</v>
      </c>
      <c r="F15" s="25">
        <v>78.517200000000003</v>
      </c>
      <c r="G15" s="25">
        <v>0</v>
      </c>
      <c r="H15" s="25">
        <v>0</v>
      </c>
    </row>
    <row r="16" spans="1:8" s="18" customFormat="1" ht="18" customHeight="1">
      <c r="A16" s="23">
        <v>11</v>
      </c>
      <c r="B16" s="24">
        <v>2210201</v>
      </c>
      <c r="C16" s="24" t="s">
        <v>79</v>
      </c>
      <c r="D16" s="25">
        <v>78.517200000000003</v>
      </c>
      <c r="E16" s="25">
        <v>78.517200000000003</v>
      </c>
      <c r="F16" s="25">
        <v>78.517200000000003</v>
      </c>
      <c r="G16" s="25">
        <v>0</v>
      </c>
      <c r="H16" s="25">
        <v>0</v>
      </c>
    </row>
    <row r="17" ht="18" customHeight="1"/>
    <row r="18" ht="18" customHeight="1"/>
  </sheetData>
  <mergeCells count="7">
    <mergeCell ref="A1:H1"/>
    <mergeCell ref="A2:F2"/>
    <mergeCell ref="B3:C3"/>
    <mergeCell ref="E3:G3"/>
    <mergeCell ref="A3:A4"/>
    <mergeCell ref="D3:D4"/>
    <mergeCell ref="H3:H4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H13" sqref="H13"/>
    </sheetView>
  </sheetViews>
  <sheetFormatPr defaultColWidth="8.875" defaultRowHeight="15" customHeight="1"/>
  <cols>
    <col min="1" max="1" width="7.125" style="17" customWidth="1"/>
    <col min="2" max="2" width="28.625" style="17" customWidth="1"/>
    <col min="3" max="3" width="35.75" style="17" customWidth="1"/>
    <col min="4" max="6" width="28.625" style="17" customWidth="1"/>
    <col min="7" max="16384" width="8.875" style="19"/>
  </cols>
  <sheetData>
    <row r="1" spans="1:6" ht="45" customHeight="1">
      <c r="A1" s="30" t="s">
        <v>100</v>
      </c>
      <c r="B1" s="30"/>
      <c r="C1" s="30"/>
      <c r="D1" s="30"/>
      <c r="E1" s="30"/>
      <c r="F1" s="30"/>
    </row>
    <row r="2" spans="1:6" s="17" customFormat="1" ht="18" customHeight="1">
      <c r="A2" s="31" t="s">
        <v>1</v>
      </c>
      <c r="B2" s="32"/>
      <c r="C2" s="32"/>
      <c r="D2" s="32"/>
      <c r="E2" s="20" t="s">
        <v>2</v>
      </c>
      <c r="F2" s="21" t="s">
        <v>3</v>
      </c>
    </row>
    <row r="3" spans="1:6" s="17" customFormat="1" ht="18" customHeight="1">
      <c r="A3" s="33" t="s">
        <v>4</v>
      </c>
      <c r="B3" s="33" t="s">
        <v>101</v>
      </c>
      <c r="C3" s="33"/>
      <c r="D3" s="33" t="s">
        <v>102</v>
      </c>
      <c r="E3" s="33"/>
      <c r="F3" s="33"/>
    </row>
    <row r="4" spans="1:6" s="17" customFormat="1" ht="18" customHeight="1">
      <c r="A4" s="33"/>
      <c r="B4" s="22" t="s">
        <v>60</v>
      </c>
      <c r="C4" s="22" t="s">
        <v>61</v>
      </c>
      <c r="D4" s="22" t="s">
        <v>57</v>
      </c>
      <c r="E4" s="22" t="s">
        <v>98</v>
      </c>
      <c r="F4" s="22" t="s">
        <v>99</v>
      </c>
    </row>
    <row r="5" spans="1:6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</row>
    <row r="6" spans="1:6" s="18" customFormat="1" ht="18" customHeight="1">
      <c r="A6" s="23">
        <v>1</v>
      </c>
      <c r="B6" s="24"/>
      <c r="C6" s="24" t="s">
        <v>57</v>
      </c>
      <c r="D6" s="25">
        <v>942.59681399999999</v>
      </c>
      <c r="E6" s="25">
        <v>873.97085200000004</v>
      </c>
      <c r="F6" s="25">
        <v>68.625962000000001</v>
      </c>
    </row>
    <row r="7" spans="1:6" s="18" customFormat="1" ht="18" customHeight="1">
      <c r="A7" s="23">
        <v>2</v>
      </c>
      <c r="B7" s="24">
        <v>301</v>
      </c>
      <c r="C7" s="24" t="s">
        <v>103</v>
      </c>
      <c r="D7" s="25">
        <v>873.73041999999998</v>
      </c>
      <c r="E7" s="25">
        <v>873.73041999999998</v>
      </c>
      <c r="F7" s="25">
        <v>0</v>
      </c>
    </row>
    <row r="8" spans="1:6" ht="18" customHeight="1">
      <c r="A8" s="23">
        <v>3</v>
      </c>
      <c r="B8" s="24">
        <v>30101</v>
      </c>
      <c r="C8" s="24" t="s">
        <v>104</v>
      </c>
      <c r="D8" s="25">
        <v>187.3716</v>
      </c>
      <c r="E8" s="25">
        <v>187.3716</v>
      </c>
      <c r="F8" s="25">
        <v>0</v>
      </c>
    </row>
    <row r="9" spans="1:6" ht="18" customHeight="1">
      <c r="A9" s="23">
        <v>4</v>
      </c>
      <c r="B9" s="24">
        <v>30102</v>
      </c>
      <c r="C9" s="24" t="s">
        <v>105</v>
      </c>
      <c r="D9" s="25">
        <v>72.988399999999999</v>
      </c>
      <c r="E9" s="25">
        <v>72.988399999999999</v>
      </c>
      <c r="F9" s="25">
        <v>0</v>
      </c>
    </row>
    <row r="10" spans="1:6" ht="18" customHeight="1">
      <c r="A10" s="23">
        <v>5</v>
      </c>
      <c r="B10" s="24">
        <v>30103</v>
      </c>
      <c r="C10" s="24" t="s">
        <v>106</v>
      </c>
      <c r="D10" s="25">
        <v>15.114800000000001</v>
      </c>
      <c r="E10" s="25">
        <v>15.114800000000001</v>
      </c>
      <c r="F10" s="25">
        <v>0</v>
      </c>
    </row>
    <row r="11" spans="1:6" ht="18" customHeight="1">
      <c r="A11" s="23">
        <v>6</v>
      </c>
      <c r="B11" s="24">
        <v>30107</v>
      </c>
      <c r="C11" s="24" t="s">
        <v>107</v>
      </c>
      <c r="D11" s="25">
        <v>345.13679999999999</v>
      </c>
      <c r="E11" s="25">
        <v>345.13679999999999</v>
      </c>
      <c r="F11" s="25">
        <v>0</v>
      </c>
    </row>
    <row r="12" spans="1:6" ht="18" customHeight="1">
      <c r="A12" s="23">
        <v>7</v>
      </c>
      <c r="B12" s="24">
        <v>30108</v>
      </c>
      <c r="C12" s="24" t="s">
        <v>108</v>
      </c>
      <c r="D12" s="25">
        <v>81.399360000000001</v>
      </c>
      <c r="E12" s="25">
        <v>81.399360000000001</v>
      </c>
      <c r="F12" s="25">
        <v>0</v>
      </c>
    </row>
    <row r="13" spans="1:6" ht="18" customHeight="1">
      <c r="A13" s="23">
        <v>8</v>
      </c>
      <c r="B13" s="24">
        <v>30109</v>
      </c>
      <c r="C13" s="24" t="s">
        <v>109</v>
      </c>
      <c r="D13" s="25">
        <v>40.699680000000001</v>
      </c>
      <c r="E13" s="25">
        <v>40.699680000000001</v>
      </c>
      <c r="F13" s="25">
        <v>0</v>
      </c>
    </row>
    <row r="14" spans="1:6" ht="18" customHeight="1">
      <c r="A14" s="23">
        <v>9</v>
      </c>
      <c r="B14" s="24">
        <v>30110</v>
      </c>
      <c r="C14" s="24" t="s">
        <v>110</v>
      </c>
      <c r="D14" s="25">
        <v>47.313360000000003</v>
      </c>
      <c r="E14" s="25">
        <v>47.313360000000003</v>
      </c>
      <c r="F14" s="25">
        <v>0</v>
      </c>
    </row>
    <row r="15" spans="1:6" ht="18" customHeight="1">
      <c r="A15" s="23">
        <v>10</v>
      </c>
      <c r="B15" s="24">
        <v>30112</v>
      </c>
      <c r="C15" s="24" t="s">
        <v>111</v>
      </c>
      <c r="D15" s="25">
        <v>5.1892199999999997</v>
      </c>
      <c r="E15" s="25">
        <v>5.1892199999999997</v>
      </c>
      <c r="F15" s="25">
        <v>0</v>
      </c>
    </row>
    <row r="16" spans="1:6" ht="18" customHeight="1">
      <c r="A16" s="23">
        <v>11</v>
      </c>
      <c r="B16" s="24">
        <v>30113</v>
      </c>
      <c r="C16" s="24" t="s">
        <v>79</v>
      </c>
      <c r="D16" s="25">
        <v>78.517200000000003</v>
      </c>
      <c r="E16" s="25">
        <v>78.517200000000003</v>
      </c>
      <c r="F16" s="25">
        <v>0</v>
      </c>
    </row>
    <row r="17" spans="1:6" ht="18" customHeight="1">
      <c r="A17" s="23">
        <v>12</v>
      </c>
      <c r="B17" s="24">
        <v>302</v>
      </c>
      <c r="C17" s="24" t="s">
        <v>112</v>
      </c>
      <c r="D17" s="25">
        <v>68.625962000000001</v>
      </c>
      <c r="E17" s="25">
        <v>0</v>
      </c>
      <c r="F17" s="25">
        <v>68.625962000000001</v>
      </c>
    </row>
    <row r="18" spans="1:6" ht="18" customHeight="1">
      <c r="A18" s="23">
        <v>13</v>
      </c>
      <c r="B18" s="24">
        <v>30209</v>
      </c>
      <c r="C18" s="24" t="s">
        <v>113</v>
      </c>
      <c r="D18" s="25">
        <v>13.3812</v>
      </c>
      <c r="E18" s="25">
        <v>0</v>
      </c>
      <c r="F18" s="25">
        <v>13.3812</v>
      </c>
    </row>
    <row r="19" spans="1:6" ht="18" customHeight="1">
      <c r="A19" s="23">
        <v>14</v>
      </c>
      <c r="B19" s="24">
        <v>30216</v>
      </c>
      <c r="C19" s="24" t="s">
        <v>114</v>
      </c>
      <c r="D19" s="25">
        <v>0.5</v>
      </c>
      <c r="E19" s="25">
        <v>0</v>
      </c>
      <c r="F19" s="25">
        <v>0.5</v>
      </c>
    </row>
    <row r="20" spans="1:6" ht="18" customHeight="1">
      <c r="A20" s="23">
        <v>15</v>
      </c>
      <c r="B20" s="24">
        <v>30226</v>
      </c>
      <c r="C20" s="24" t="s">
        <v>115</v>
      </c>
      <c r="D20" s="25">
        <v>26.315999999999999</v>
      </c>
      <c r="E20" s="25">
        <v>0</v>
      </c>
      <c r="F20" s="25">
        <v>26.315999999999999</v>
      </c>
    </row>
    <row r="21" spans="1:6" ht="18" customHeight="1">
      <c r="A21" s="23">
        <v>16</v>
      </c>
      <c r="B21" s="24">
        <v>30228</v>
      </c>
      <c r="C21" s="24" t="s">
        <v>116</v>
      </c>
      <c r="D21" s="25">
        <v>7.265962</v>
      </c>
      <c r="E21" s="25">
        <v>0</v>
      </c>
      <c r="F21" s="25">
        <v>7.265962</v>
      </c>
    </row>
    <row r="22" spans="1:6" ht="18" customHeight="1">
      <c r="A22" s="23">
        <v>17</v>
      </c>
      <c r="B22" s="24">
        <v>30239</v>
      </c>
      <c r="C22" s="24" t="s">
        <v>117</v>
      </c>
      <c r="D22" s="25">
        <v>2.6496</v>
      </c>
      <c r="E22" s="25">
        <v>0</v>
      </c>
      <c r="F22" s="25">
        <v>2.6496</v>
      </c>
    </row>
    <row r="23" spans="1:6" ht="18" customHeight="1">
      <c r="A23" s="23">
        <v>18</v>
      </c>
      <c r="B23" s="24">
        <v>30299</v>
      </c>
      <c r="C23" s="24" t="s">
        <v>118</v>
      </c>
      <c r="D23" s="25">
        <v>18.513200000000001</v>
      </c>
      <c r="E23" s="25">
        <v>0</v>
      </c>
      <c r="F23" s="25">
        <v>18.513200000000001</v>
      </c>
    </row>
    <row r="24" spans="1:6" ht="18" customHeight="1">
      <c r="A24" s="23">
        <v>19</v>
      </c>
      <c r="B24" s="24">
        <v>303</v>
      </c>
      <c r="C24" s="24" t="s">
        <v>119</v>
      </c>
      <c r="D24" s="25">
        <v>0.24043200000000001</v>
      </c>
      <c r="E24" s="25">
        <v>0.24043200000000001</v>
      </c>
      <c r="F24" s="25">
        <v>0</v>
      </c>
    </row>
    <row r="25" spans="1:6" s="18" customFormat="1" ht="18" customHeight="1">
      <c r="A25" s="23">
        <v>20</v>
      </c>
      <c r="B25" s="24">
        <v>30307</v>
      </c>
      <c r="C25" s="24" t="s">
        <v>120</v>
      </c>
      <c r="D25" s="25">
        <v>0.24043200000000001</v>
      </c>
      <c r="E25" s="25">
        <v>0.24043200000000001</v>
      </c>
      <c r="F25" s="25">
        <v>0</v>
      </c>
    </row>
  </sheetData>
  <mergeCells count="5">
    <mergeCell ref="A1:F1"/>
    <mergeCell ref="A2:D2"/>
    <mergeCell ref="B3:C3"/>
    <mergeCell ref="D3:F3"/>
    <mergeCell ref="A3:A4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20" sqref="D20"/>
    </sheetView>
  </sheetViews>
  <sheetFormatPr defaultColWidth="8.875" defaultRowHeight="15" customHeight="1"/>
  <cols>
    <col min="1" max="1" width="7.125" style="17" customWidth="1"/>
    <col min="2" max="2" width="28.625" style="17" customWidth="1"/>
    <col min="3" max="3" width="42.875" style="17" customWidth="1"/>
    <col min="4" max="6" width="28.625" style="17" customWidth="1"/>
    <col min="7" max="16384" width="8.875" style="19"/>
  </cols>
  <sheetData>
    <row r="1" spans="1:6" s="17" customFormat="1" ht="45" customHeight="1">
      <c r="A1" s="30" t="s">
        <v>121</v>
      </c>
      <c r="B1" s="30"/>
      <c r="C1" s="30"/>
      <c r="D1" s="30"/>
      <c r="E1" s="30"/>
      <c r="F1" s="30"/>
    </row>
    <row r="2" spans="1:6" s="17" customFormat="1" ht="18" customHeight="1">
      <c r="A2" s="31" t="s">
        <v>1</v>
      </c>
      <c r="B2" s="32"/>
      <c r="C2" s="32"/>
      <c r="D2" s="32"/>
      <c r="E2" s="20" t="s">
        <v>2</v>
      </c>
      <c r="F2" s="21" t="s">
        <v>3</v>
      </c>
    </row>
    <row r="3" spans="1:6" s="17" customFormat="1" ht="18" customHeight="1">
      <c r="A3" s="33" t="s">
        <v>4</v>
      </c>
      <c r="B3" s="33" t="s">
        <v>122</v>
      </c>
      <c r="C3" s="33"/>
      <c r="D3" s="33" t="s">
        <v>123</v>
      </c>
      <c r="E3" s="33"/>
      <c r="F3" s="33"/>
    </row>
    <row r="4" spans="1:6" s="17" customFormat="1" ht="18" customHeight="1">
      <c r="A4" s="33"/>
      <c r="B4" s="22" t="s">
        <v>60</v>
      </c>
      <c r="C4" s="22" t="s">
        <v>61</v>
      </c>
      <c r="D4" s="22" t="s">
        <v>57</v>
      </c>
      <c r="E4" s="22" t="s">
        <v>98</v>
      </c>
      <c r="F4" s="22" t="s">
        <v>99</v>
      </c>
    </row>
    <row r="5" spans="1:6" s="17" customFormat="1" ht="18" customHeight="1">
      <c r="A5" s="22" t="s">
        <v>9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</row>
    <row r="6" spans="1:6" s="18" customFormat="1" ht="18" customHeight="1">
      <c r="A6" s="23">
        <v>1</v>
      </c>
      <c r="B6" s="24"/>
      <c r="C6" s="24" t="s">
        <v>57</v>
      </c>
      <c r="D6" s="25">
        <v>942.59681399999999</v>
      </c>
      <c r="E6" s="25">
        <v>873.97085200000004</v>
      </c>
      <c r="F6" s="25">
        <v>68.625962000000001</v>
      </c>
    </row>
    <row r="7" spans="1:6" s="18" customFormat="1" ht="18" customHeight="1">
      <c r="A7" s="23">
        <v>2</v>
      </c>
      <c r="B7" s="24">
        <v>505</v>
      </c>
      <c r="C7" s="24" t="s">
        <v>124</v>
      </c>
      <c r="D7" s="25">
        <v>942.35638200000005</v>
      </c>
      <c r="E7" s="25">
        <v>873.73041999999998</v>
      </c>
      <c r="F7" s="25">
        <v>68.625962000000001</v>
      </c>
    </row>
    <row r="8" spans="1:6" ht="18" customHeight="1">
      <c r="A8" s="23">
        <v>3</v>
      </c>
      <c r="B8" s="24">
        <v>50501</v>
      </c>
      <c r="C8" s="24" t="s">
        <v>103</v>
      </c>
      <c r="D8" s="25">
        <v>873.73041999999998</v>
      </c>
      <c r="E8" s="25">
        <v>873.73041999999998</v>
      </c>
      <c r="F8" s="25">
        <v>0</v>
      </c>
    </row>
    <row r="9" spans="1:6" ht="18" customHeight="1">
      <c r="A9" s="23">
        <v>4</v>
      </c>
      <c r="B9" s="24">
        <v>50502</v>
      </c>
      <c r="C9" s="24" t="s">
        <v>112</v>
      </c>
      <c r="D9" s="25">
        <v>68.625962000000001</v>
      </c>
      <c r="E9" s="25">
        <v>0</v>
      </c>
      <c r="F9" s="25">
        <v>68.625962000000001</v>
      </c>
    </row>
    <row r="10" spans="1:6" ht="18" customHeight="1">
      <c r="A10" s="23">
        <v>5</v>
      </c>
      <c r="B10" s="24">
        <v>509</v>
      </c>
      <c r="C10" s="24" t="s">
        <v>119</v>
      </c>
      <c r="D10" s="25">
        <v>0.24043200000000001</v>
      </c>
      <c r="E10" s="25">
        <v>0.24043200000000001</v>
      </c>
      <c r="F10" s="25">
        <v>0</v>
      </c>
    </row>
    <row r="11" spans="1:6" s="18" customFormat="1" ht="18" customHeight="1">
      <c r="A11" s="23">
        <v>6</v>
      </c>
      <c r="B11" s="24">
        <v>50901</v>
      </c>
      <c r="C11" s="24" t="s">
        <v>125</v>
      </c>
      <c r="D11" s="25">
        <v>0.24043200000000001</v>
      </c>
      <c r="E11" s="25">
        <v>0.24043200000000001</v>
      </c>
      <c r="F11" s="25">
        <v>0</v>
      </c>
    </row>
  </sheetData>
  <mergeCells count="5">
    <mergeCell ref="A1:F1"/>
    <mergeCell ref="A2:D2"/>
    <mergeCell ref="B3:C3"/>
    <mergeCell ref="D3:F3"/>
    <mergeCell ref="A3:A4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F20" sqref="F20"/>
    </sheetView>
  </sheetViews>
  <sheetFormatPr defaultColWidth="8.875" defaultRowHeight="15"/>
  <cols>
    <col min="1" max="1" width="7.125" style="6" customWidth="1"/>
    <col min="2" max="3" width="28.625" style="7" customWidth="1"/>
    <col min="4" max="4" width="23.25" style="8" customWidth="1"/>
    <col min="5" max="5" width="23.75" style="8" customWidth="1"/>
    <col min="6" max="6" width="22.625" style="8" customWidth="1"/>
  </cols>
  <sheetData>
    <row r="1" spans="1:7" ht="18" customHeight="1">
      <c r="A1" s="39" t="s">
        <v>126</v>
      </c>
      <c r="B1" s="39"/>
      <c r="C1" s="39"/>
      <c r="D1" s="39"/>
      <c r="E1" s="39"/>
      <c r="F1" s="39"/>
    </row>
    <row r="2" spans="1:7" ht="18" customHeight="1">
      <c r="A2" s="40" t="s">
        <v>1</v>
      </c>
      <c r="B2" s="41" t="s">
        <v>127</v>
      </c>
      <c r="C2" s="41" t="s">
        <v>127</v>
      </c>
      <c r="D2" s="41" t="s">
        <v>127</v>
      </c>
      <c r="E2" s="9" t="s">
        <v>128</v>
      </c>
      <c r="F2" s="10" t="s">
        <v>3</v>
      </c>
    </row>
    <row r="3" spans="1:7" ht="18" customHeight="1">
      <c r="A3" s="42" t="s">
        <v>4</v>
      </c>
      <c r="B3" s="42" t="s">
        <v>81</v>
      </c>
      <c r="C3" s="42" t="s">
        <v>127</v>
      </c>
      <c r="D3" s="42" t="s">
        <v>57</v>
      </c>
      <c r="E3" s="42" t="s">
        <v>82</v>
      </c>
      <c r="F3" s="42" t="s">
        <v>83</v>
      </c>
    </row>
    <row r="4" spans="1:7" ht="18" customHeight="1">
      <c r="A4" s="42" t="s">
        <v>9</v>
      </c>
      <c r="B4" s="3" t="s">
        <v>60</v>
      </c>
      <c r="C4" s="3" t="s">
        <v>61</v>
      </c>
      <c r="D4" s="42" t="s">
        <v>127</v>
      </c>
      <c r="E4" s="42" t="s">
        <v>127</v>
      </c>
      <c r="F4" s="42" t="s">
        <v>127</v>
      </c>
    </row>
    <row r="5" spans="1:7" ht="18" customHeight="1">
      <c r="A5" s="3" t="s">
        <v>9</v>
      </c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1:7" ht="16.5" customHeight="1">
      <c r="A6" s="11"/>
      <c r="B6" s="12"/>
      <c r="C6" s="12"/>
      <c r="D6" s="13"/>
      <c r="E6" s="14"/>
      <c r="F6" s="13"/>
    </row>
    <row r="7" spans="1:7" ht="16.5" customHeight="1">
      <c r="A7" s="11"/>
      <c r="B7" s="12"/>
      <c r="C7" s="12"/>
      <c r="D7" s="13"/>
      <c r="E7" s="14"/>
      <c r="F7" s="13"/>
    </row>
    <row r="8" spans="1:7" ht="16.5" customHeight="1">
      <c r="A8" s="11"/>
      <c r="B8" s="12"/>
      <c r="C8" s="12"/>
      <c r="D8" s="13"/>
      <c r="E8" s="14"/>
      <c r="F8" s="13"/>
    </row>
    <row r="9" spans="1:7" ht="16.5" customHeight="1">
      <c r="A9" s="11"/>
      <c r="B9" s="12"/>
      <c r="C9" s="12"/>
      <c r="D9" s="13"/>
      <c r="E9" s="14"/>
      <c r="F9" s="13"/>
    </row>
    <row r="10" spans="1:7" s="5" customFormat="1" ht="20.25" customHeight="1">
      <c r="A10" s="15" t="s">
        <v>129</v>
      </c>
      <c r="B10" s="15"/>
      <c r="C10" s="15"/>
      <c r="D10" s="15"/>
      <c r="E10" s="15"/>
      <c r="F10" s="15"/>
      <c r="G10" s="16"/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E25" sqref="E25"/>
    </sheetView>
  </sheetViews>
  <sheetFormatPr defaultColWidth="8.875" defaultRowHeight="13.5"/>
  <cols>
    <col min="1" max="1" width="7.125" customWidth="1"/>
    <col min="2" max="2" width="35.75" customWidth="1"/>
    <col min="3" max="3" width="13.875" customWidth="1"/>
    <col min="4" max="4" width="18.25" customWidth="1"/>
    <col min="5" max="5" width="21.125" customWidth="1"/>
    <col min="6" max="6" width="34.125" customWidth="1"/>
  </cols>
  <sheetData>
    <row r="1" spans="1:6" ht="18" customHeight="1">
      <c r="A1" s="39" t="s">
        <v>130</v>
      </c>
      <c r="B1" s="39" t="s">
        <v>127</v>
      </c>
      <c r="C1" s="39" t="s">
        <v>127</v>
      </c>
      <c r="D1" s="39" t="s">
        <v>127</v>
      </c>
      <c r="E1" s="39" t="s">
        <v>127</v>
      </c>
      <c r="F1" s="39" t="s">
        <v>127</v>
      </c>
    </row>
    <row r="2" spans="1:6" ht="18" customHeight="1">
      <c r="A2" s="43" t="s">
        <v>1</v>
      </c>
      <c r="B2" s="44" t="s">
        <v>127</v>
      </c>
      <c r="C2" s="44" t="s">
        <v>127</v>
      </c>
      <c r="D2" s="44" t="s">
        <v>127</v>
      </c>
      <c r="E2" s="1" t="s">
        <v>128</v>
      </c>
      <c r="F2" s="2" t="s">
        <v>3</v>
      </c>
    </row>
    <row r="3" spans="1:6" ht="18" customHeight="1">
      <c r="A3" s="42" t="s">
        <v>4</v>
      </c>
      <c r="B3" s="42" t="s">
        <v>7</v>
      </c>
      <c r="C3" s="42" t="s">
        <v>131</v>
      </c>
      <c r="D3" s="42" t="s">
        <v>127</v>
      </c>
      <c r="E3" s="42" t="s">
        <v>127</v>
      </c>
      <c r="F3" s="42" t="s">
        <v>127</v>
      </c>
    </row>
    <row r="4" spans="1:6" ht="18" customHeight="1">
      <c r="A4" s="42" t="s">
        <v>127</v>
      </c>
      <c r="B4" s="42" t="s">
        <v>127</v>
      </c>
      <c r="C4" s="3" t="s">
        <v>57</v>
      </c>
      <c r="D4" s="3" t="s">
        <v>89</v>
      </c>
      <c r="E4" s="3" t="s">
        <v>132</v>
      </c>
      <c r="F4" s="3" t="s">
        <v>91</v>
      </c>
    </row>
    <row r="5" spans="1:6" ht="18" customHeight="1">
      <c r="A5" s="3" t="s">
        <v>9</v>
      </c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1:6" ht="16.5" customHeight="1">
      <c r="A6" s="4">
        <v>1</v>
      </c>
      <c r="B6" s="4" t="s">
        <v>57</v>
      </c>
      <c r="C6" s="4"/>
      <c r="D6" s="4"/>
      <c r="E6" s="4"/>
      <c r="F6" s="4"/>
    </row>
    <row r="7" spans="1:6" ht="16.5" customHeight="1">
      <c r="A7" s="4">
        <v>2</v>
      </c>
      <c r="B7" s="4" t="s">
        <v>133</v>
      </c>
      <c r="C7" s="4"/>
      <c r="D7" s="4"/>
      <c r="E7" s="4"/>
      <c r="F7" s="4"/>
    </row>
    <row r="8" spans="1:6" ht="16.5" customHeight="1">
      <c r="A8" s="4">
        <v>3</v>
      </c>
      <c r="B8" s="4" t="s">
        <v>134</v>
      </c>
      <c r="C8" s="4"/>
      <c r="D8" s="4"/>
      <c r="E8" s="4"/>
      <c r="F8" s="4"/>
    </row>
    <row r="9" spans="1:6" ht="16.5" customHeight="1">
      <c r="A9" s="4">
        <v>4</v>
      </c>
      <c r="B9" s="4" t="s">
        <v>135</v>
      </c>
      <c r="C9" s="4"/>
      <c r="D9" s="4"/>
      <c r="E9" s="4"/>
      <c r="F9" s="4"/>
    </row>
    <row r="10" spans="1:6" ht="16.5" customHeight="1">
      <c r="A10" s="4">
        <v>5</v>
      </c>
      <c r="B10" s="4" t="s">
        <v>136</v>
      </c>
      <c r="C10" s="4"/>
      <c r="D10" s="4"/>
      <c r="E10" s="4"/>
      <c r="F10" s="4"/>
    </row>
    <row r="11" spans="1:6" ht="16.5" customHeight="1">
      <c r="A11" s="4">
        <v>6</v>
      </c>
      <c r="B11" s="4" t="s">
        <v>137</v>
      </c>
      <c r="C11" s="4"/>
      <c r="D11" s="4"/>
      <c r="E11" s="4"/>
      <c r="F11" s="4"/>
    </row>
    <row r="12" spans="1:6" ht="16.5" customHeight="1">
      <c r="A12" s="4">
        <v>7</v>
      </c>
      <c r="B12" s="4" t="s">
        <v>138</v>
      </c>
      <c r="C12" s="4"/>
      <c r="D12" s="4"/>
      <c r="E12" s="4"/>
      <c r="F12" s="4"/>
    </row>
    <row r="13" spans="1:6" ht="24.75" customHeight="1">
      <c r="A13" s="45" t="s">
        <v>139</v>
      </c>
      <c r="B13" s="45"/>
      <c r="C13" s="45"/>
      <c r="D13" s="45"/>
      <c r="E13" s="45"/>
      <c r="F13" s="45"/>
    </row>
  </sheetData>
  <mergeCells count="6">
    <mergeCell ref="A1:F1"/>
    <mergeCell ref="A2:D2"/>
    <mergeCell ref="C3:F3"/>
    <mergeCell ref="A13:F13"/>
    <mergeCell ref="A3:A4"/>
    <mergeCell ref="B3:B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2022-04-15T07:50:00Z</cp:lastPrinted>
  <dcterms:created xsi:type="dcterms:W3CDTF">2022-04-15T07:17:00Z</dcterms:created>
  <dcterms:modified xsi:type="dcterms:W3CDTF">2026-01-20T01:06:14Z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A765E74C39B54673B52B7A4D10BBC964_13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