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16" windowHeight="9456" firstSheet="8" activeTab="11"/>
  </bookViews>
  <sheets>
    <sheet name="1解决历史遗留人员补助" sheetId="1" r:id="rId1"/>
    <sheet name="2劳务派遣人员费用" sheetId="5" r:id="rId2"/>
    <sheet name="3农业政策性保险补贴" sheetId="6" r:id="rId3"/>
    <sheet name="4畜禽无害化处理" sheetId="7" r:id="rId4"/>
    <sheet name="5独立办公场所运行费" sheetId="8" r:id="rId5"/>
    <sheet name="6农村环境综合整治项目" sheetId="9" r:id="rId6"/>
    <sheet name="7绿化养护资金" sheetId="10" r:id="rId7"/>
    <sheet name="8乡村振兴资金" sheetId="11" r:id="rId8"/>
    <sheet name="9农业农村执法经费" sheetId="12" r:id="rId9"/>
    <sheet name="10农业及农产品质量安全资金" sheetId="13" r:id="rId10"/>
    <sheet name="11农业农村工作经费" sheetId="14" r:id="rId11"/>
    <sheet name="12对口支援经费" sheetId="15" r:id="rId12"/>
    <sheet name="13农业技术及良种推广费" sheetId="16" r:id="rId13"/>
    <sheet name="14农机技术推广资金" sheetId="17" r:id="rId14"/>
    <sheet name="15动物疫病防控资金" sheetId="18" r:id="rId15"/>
    <sheet name="16信息化建设及维护经费" sheetId="19" r:id="rId16"/>
    <sheet name="17畜产品质量安全资金" sheetId="20" r:id="rId17"/>
    <sheet name="18农机购置补贴资金" sheetId="21" r:id="rId18"/>
  </sheets>
  <definedNames>
    <definedName name="_xlnm.Print_Area" localSheetId="9">'10农业及农产品质量安全资金'!$A$1:$E$78</definedName>
    <definedName name="_xlnm.Print_Area" localSheetId="10">'11农业农村工作经费'!$A$1:$E$36</definedName>
    <definedName name="_xlnm.Print_Area" localSheetId="11">'12对口支援经费'!$A$1:$E$32</definedName>
    <definedName name="_xlnm.Print_Area" localSheetId="12">'13农业技术及良种推广费'!$A$1:$E$62</definedName>
    <definedName name="_xlnm.Print_Area" localSheetId="13">'14农机技术推广资金'!$A$1:$E$93</definedName>
    <definedName name="_xlnm.Print_Area" localSheetId="14">'15动物疫病防控资金'!$A$1:$E$113</definedName>
    <definedName name="_xlnm.Print_Area" localSheetId="15">'16信息化建设及维护经费'!$A$1:$E$24</definedName>
    <definedName name="_xlnm.Print_Area" localSheetId="16">'17畜产品质量安全资金'!$A$1:$E$51</definedName>
    <definedName name="_xlnm.Print_Area" localSheetId="17">'18农机购置补贴资金'!$A$1:$E$35</definedName>
    <definedName name="_xlnm.Print_Area" localSheetId="0">'1解决历史遗留人员补助'!$A$1:$E$27</definedName>
    <definedName name="_xlnm.Print_Area" localSheetId="1">'2劳务派遣人员费用'!$A$1:$E$59</definedName>
    <definedName name="_xlnm.Print_Area" localSheetId="3">'4畜禽无害化处理'!$A$1:$E$41</definedName>
    <definedName name="_xlnm.Print_Area" localSheetId="6">'7绿化养护资金'!$A$1:$E$34</definedName>
    <definedName name="_xlnm.Print_Titles" localSheetId="9">'10农业及农产品质量安全资金'!$14:$14</definedName>
    <definedName name="_xlnm.Print_Titles" localSheetId="10">'11农业农村工作经费'!$14:$14</definedName>
    <definedName name="_xlnm.Print_Titles" localSheetId="11">'12对口支援经费'!$14:$14</definedName>
    <definedName name="_xlnm.Print_Titles" localSheetId="12">'13农业技术及良种推广费'!$14:$14</definedName>
    <definedName name="_xlnm.Print_Titles" localSheetId="13">'14农机技术推广资金'!$13:$13</definedName>
    <definedName name="_xlnm.Print_Titles" localSheetId="16">'17畜产品质量安全资金'!$14:$14</definedName>
    <definedName name="_xlnm.Print_Titles" localSheetId="17">'18农机购置补贴资金'!$14:$14</definedName>
    <definedName name="_xlnm.Print_Titles" localSheetId="0">'1解决历史遗留人员补助'!$14:$14</definedName>
    <definedName name="_xlnm.Print_Titles" localSheetId="1">'2劳务派遣人员费用'!$14:$14</definedName>
    <definedName name="_xlnm.Print_Titles" localSheetId="3">'4畜禽无害化处理'!$14:$14</definedName>
    <definedName name="_xlnm.Print_Titles" localSheetId="4">'5独立办公场所运行费'!$A$14:$IV$14</definedName>
    <definedName name="_xlnm.Print_Titles" localSheetId="5">'6农村环境综合整治项目'!$A$14:$IV$14</definedName>
    <definedName name="_xlnm.Print_Titles" localSheetId="6">'7绿化养护资金'!$14:$14</definedName>
    <definedName name="_xlnm.Print_Titles" localSheetId="8">'9农业农村执法经费'!$14:$14</definedName>
  </definedNames>
  <calcPr calcId="124519"/>
</workbook>
</file>

<file path=xl/calcChain.xml><?xml version="1.0" encoding="utf-8"?>
<calcChain xmlns="http://schemas.openxmlformats.org/spreadsheetml/2006/main">
  <c r="E9" i="21"/>
  <c r="C9" i="19"/>
  <c r="D9"/>
  <c r="C9" i="18"/>
  <c r="D9"/>
  <c r="E9"/>
  <c r="E8" i="17"/>
  <c r="C9" i="10"/>
  <c r="D9"/>
  <c r="E9"/>
  <c r="H22"/>
  <c r="H23"/>
  <c r="D9" i="9"/>
  <c r="D9" i="8"/>
  <c r="E10"/>
  <c r="E9" s="1"/>
  <c r="E9" i="7"/>
  <c r="E9" i="6"/>
</calcChain>
</file>

<file path=xl/sharedStrings.xml><?xml version="1.0" encoding="utf-8"?>
<sst xmlns="http://schemas.openxmlformats.org/spreadsheetml/2006/main" count="3362" uniqueCount="1208">
  <si>
    <t>附件1</t>
  </si>
  <si>
    <t>（2021年度）</t>
  </si>
  <si>
    <t>预算单位：青岛西海岸新区农业农村局</t>
  </si>
  <si>
    <t>填表人：王艺</t>
  </si>
  <si>
    <t>联系方式：88187321</t>
  </si>
  <si>
    <t>项目名称</t>
  </si>
  <si>
    <t>解决历史遗留人员经费</t>
  </si>
  <si>
    <t>主管部门</t>
  </si>
  <si>
    <t>青岛西海岸新区农业农村局</t>
  </si>
  <si>
    <t>项目实施单位</t>
  </si>
  <si>
    <t>项目属性</t>
  </si>
  <si>
    <t>经常性项目</t>
  </si>
  <si>
    <t>项目实施周期</t>
  </si>
  <si>
    <t>2021.1.1-2021.12.31</t>
  </si>
  <si>
    <t>项目资金</t>
  </si>
  <si>
    <t>项目实施期资金总额</t>
  </si>
  <si>
    <t>以前年度累计执行数</t>
  </si>
  <si>
    <t>本年度预算安排数</t>
  </si>
  <si>
    <t>资金合计（万元）</t>
  </si>
  <si>
    <r>
      <rPr>
        <sz val="11"/>
        <color rgb="FF000000"/>
        <rFont val="宋体"/>
        <family val="3"/>
        <charset val="134"/>
        <scheme val="minor"/>
      </rPr>
      <t>其中：本级财政</t>
    </r>
    <r>
      <rPr>
        <sz val="11"/>
        <color theme="0"/>
        <rFont val="宋体"/>
        <family val="3"/>
        <charset val="134"/>
        <scheme val="minor"/>
      </rPr>
      <t xml:space="preserve"> XXX</t>
    </r>
  </si>
  <si>
    <r>
      <rPr>
        <sz val="11"/>
        <color theme="1"/>
        <rFont val="宋体"/>
        <family val="3"/>
        <charset val="134"/>
        <scheme val="minor"/>
      </rPr>
      <t>上级资金</t>
    </r>
    <r>
      <rPr>
        <sz val="11"/>
        <color theme="0"/>
        <rFont val="宋体"/>
        <family val="3"/>
        <charset val="134"/>
        <scheme val="minor"/>
      </rPr>
      <t xml:space="preserve"> XXX</t>
    </r>
  </si>
  <si>
    <r>
      <rPr>
        <sz val="11"/>
        <color theme="1"/>
        <rFont val="宋体"/>
        <family val="3"/>
        <charset val="134"/>
        <scheme val="minor"/>
      </rPr>
      <t>其他资金</t>
    </r>
    <r>
      <rPr>
        <sz val="11"/>
        <color theme="0"/>
        <rFont val="宋体"/>
        <family val="3"/>
        <charset val="134"/>
        <scheme val="minor"/>
      </rPr>
      <t xml:space="preserve"> XXX</t>
    </r>
  </si>
  <si>
    <t>实施期
总目标
和
年度目标</t>
  </si>
  <si>
    <t>良种场原有试验示范田460亩，1999年胶南市政府划拨给原德维集团公司221.2亩发展养殖业；2015年青连铁路征用土地32亩，造成110多亩土地无法正常使用，两次土地占用面积占原土地总数的79%，区财政历年来一直按79%的比例进行拨付;此项经费为解决单位职工工资及投保困难，维护良种场的稳定。</t>
  </si>
  <si>
    <t>一级
绩效指标</t>
  </si>
  <si>
    <t>二级
绩效指标</t>
  </si>
  <si>
    <t>三级绩效指标
(指标内容)</t>
  </si>
  <si>
    <t>年度指标值
(带计量单位)</t>
  </si>
  <si>
    <t>备注</t>
  </si>
  <si>
    <t>产出指标</t>
  </si>
  <si>
    <t>数量指标</t>
  </si>
  <si>
    <t>保障事业单位人员数量</t>
  </si>
  <si>
    <t>4人</t>
  </si>
  <si>
    <t>保障企业职工人员数量</t>
  </si>
  <si>
    <t>11人</t>
  </si>
  <si>
    <t>质量指标</t>
  </si>
  <si>
    <t>拨付准确率</t>
  </si>
  <si>
    <t>拨付人员符合度</t>
  </si>
  <si>
    <t>时效指标</t>
  </si>
  <si>
    <t>发放及时率</t>
  </si>
  <si>
    <t>每月100%发放</t>
  </si>
  <si>
    <t>成本指标</t>
  </si>
  <si>
    <t>保障事业单位人员成本</t>
  </si>
  <si>
    <t>50.17万元</t>
  </si>
  <si>
    <t>63.51*79%</t>
  </si>
  <si>
    <t>保障企业单位人员成本</t>
  </si>
  <si>
    <t>61.18万元</t>
  </si>
  <si>
    <t>77.44*79%</t>
  </si>
  <si>
    <t>效益指标</t>
  </si>
  <si>
    <t>社会效益</t>
  </si>
  <si>
    <t>保障遗留人员基本生活水平</t>
  </si>
  <si>
    <t>持续保障</t>
  </si>
  <si>
    <t>可持续影响</t>
  </si>
  <si>
    <t>解决历史遗留问题，维护部门工作稳定</t>
  </si>
  <si>
    <t>截至保障人员退休</t>
  </si>
  <si>
    <t>满意度指标</t>
  </si>
  <si>
    <t>受益对象</t>
  </si>
  <si>
    <t>保障职工满意度</t>
  </si>
  <si>
    <t>≥79%</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</si>
  <si>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</si>
  <si>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</si>
  <si>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</si>
  <si>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</si>
  <si>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</si>
  <si>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</si>
  <si>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</si>
  <si>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</si>
  <si>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</si>
  <si>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项目支出绩效目标批复表</t>
    <phoneticPr fontId="10" type="noConversion"/>
  </si>
  <si>
    <t>≥85%</t>
  </si>
  <si>
    <t>用人单位满意度</t>
  </si>
  <si>
    <t>≥1年</t>
  </si>
  <si>
    <t>聘用人员考评机制发挥长效作用</t>
  </si>
  <si>
    <t>农产品质量安全村级协管员促进部门工作效率提升</t>
  </si>
  <si>
    <t>0项</t>
  </si>
  <si>
    <t>重大工作纰漏</t>
  </si>
  <si>
    <t>每人每年1200元</t>
  </si>
  <si>
    <t>每年≤113.52万元</t>
  </si>
  <si>
    <t>农产品质量安全村级协管员补贴费用</t>
  </si>
  <si>
    <t>每年100%</t>
  </si>
  <si>
    <t>农产品质量安全村级协管员相关待遇发放及时性</t>
  </si>
  <si>
    <t>农产品质量安全村级协管员使用实际与计划符合度</t>
  </si>
  <si>
    <t>聘用人员素质与岗位要求符合度</t>
  </si>
  <si>
    <t>重点工作办结率</t>
  </si>
  <si>
    <t>农产品质量安全村级协管员补贴费用发放足额率</t>
  </si>
  <si>
    <t>农产品质量安全村级协管员补贴</t>
  </si>
  <si>
    <t>946人</t>
  </si>
  <si>
    <t>农产品质量安全村级协管员数量</t>
  </si>
  <si>
    <t>农机购置补贴实施方案持续发挥效用</t>
  </si>
  <si>
    <t>基本建立</t>
  </si>
  <si>
    <t>聘用人员退出机制</t>
  </si>
  <si>
    <t>100%完善</t>
  </si>
  <si>
    <t>聘用人员考评机制</t>
  </si>
  <si>
    <t>促进部门工作效率</t>
  </si>
  <si>
    <t>共2名，人均月工资2861.04元（实发）</t>
  </si>
  <si>
    <t>≤9.78万元</t>
  </si>
  <si>
    <t>劳务派遣人员费用</t>
  </si>
  <si>
    <t>补贴发放及时率</t>
  </si>
  <si>
    <t>按计划100%完成工作</t>
  </si>
  <si>
    <t>派遣人员素质与岗位要求符合度</t>
  </si>
  <si>
    <t>专科及以上</t>
  </si>
  <si>
    <t>劳务派遣人员学历</t>
  </si>
  <si>
    <t>劳务派遣人员费用（农机中心劳务派遣人员）</t>
  </si>
  <si>
    <t>2015年因农机购置补贴流程改变，急需购机补贴工作人员</t>
  </si>
  <si>
    <t>2名</t>
  </si>
  <si>
    <t>农机购置补贴专员数量</t>
  </si>
  <si>
    <t>》85%</t>
  </si>
  <si>
    <t>持续促进</t>
  </si>
  <si>
    <t>持续促进畜牧业健康发展</t>
  </si>
  <si>
    <t>动物疫情大面积爆发率</t>
  </si>
  <si>
    <t>年人均37716.41元（总数）</t>
  </si>
  <si>
    <t>基层动物防疫安全协管员工资补助</t>
  </si>
  <si>
    <t>6月底、12月底各完成1次</t>
  </si>
  <si>
    <t>协助动物防疫实施完成时限</t>
  </si>
  <si>
    <t>协管员素质与岗位要求符合度</t>
  </si>
  <si>
    <t>新增协管员学历</t>
  </si>
  <si>
    <t>基层动物防疫安全协管员工作经费</t>
  </si>
  <si>
    <t>128名</t>
  </si>
  <si>
    <t>基层动物防疫安全协管员人数</t>
  </si>
  <si>
    <t>农产品安全质量监管员进部门工作效率提升</t>
  </si>
  <si>
    <t>按实际人员，预算金额据实调整；人均每年3.695万元，按照投保基数据实调整</t>
  </si>
  <si>
    <t>125.63万元</t>
  </si>
  <si>
    <t>农产品安全质量监管员服务费用</t>
  </si>
  <si>
    <t>每月100%</t>
  </si>
  <si>
    <t>农产品安全质量监管员相关待遇发放及时性</t>
  </si>
  <si>
    <t>农产品安全质量监管员使用实际与计划符合度</t>
  </si>
  <si>
    <t>农产品安全质量监管员服务费用发放足额率</t>
  </si>
  <si>
    <t>农产品安全质量监管员购买服务费用</t>
  </si>
  <si>
    <t>34人</t>
  </si>
  <si>
    <t>农产品安全质量监管员数量</t>
  </si>
  <si>
    <t>1.依据青黄人社〔2014〕102号文件精神，全区招聘46名农产品质量安全监管员，实行政府购买服务;目前实有监管员34人,根据后续工作开展情况，据实调整监管员人数，持续保障部门工作推进。
2.为夯实动物防疫和畜产品质量安全监管基层基础，确保动物防疫安全、畜产品质量安全和公共卫生安全。
3.相关人员协助部门完成农机装备监督管理工作；做好农机装备信息咨询工作，及时传播适合我区农机化发展的农机信息；完成智慧化农机相关工作；完成农机购置补贴信息公开专栏更新维护工作；完成农机具购机补贴审核、下乡抽查、资料归档等工作。
4.依据青黄政办发〔2014〕63号《关于加强农产品质量安全监管工作的意见》，对全区946名村级农产品质量安全协管员按照每人每月200元的标准实施岗位补贴，由区、镇（街道）两级财政按1：1配套支付，区级财政需支付岗位补贴113.52万元；持续保障部门工作推进。</t>
  </si>
  <si>
    <t>联系方式：13573250850、86161660、86168602</t>
  </si>
  <si>
    <t>填表人：崔艳丽、崔瑞峰、王芹</t>
  </si>
  <si>
    <t>投保农户满意度</t>
  </si>
  <si>
    <t>≥存活期</t>
  </si>
  <si>
    <t>农业保险机制长效发挥效用</t>
  </si>
  <si>
    <t>投保后得到提高</t>
  </si>
  <si>
    <t>农业生产风险保障程度</t>
  </si>
  <si>
    <t>有效促进</t>
  </si>
  <si>
    <t>促进农业及畜牧业发展积极性</t>
  </si>
  <si>
    <t>投保农户受损后经承保保险公司查验确定后得到理赔</t>
  </si>
  <si>
    <t>为农业生产提供经济保障</t>
  </si>
  <si>
    <t>经济效益</t>
  </si>
  <si>
    <t xml:space="preserve"> 奶牛保险投保200头，每头保险费400元。计算公式：400元/头*180头*40%=1.44元。</t>
  </si>
  <si>
    <t>1.44万元</t>
  </si>
  <si>
    <t>奶牛政策性保险补贴资金</t>
  </si>
  <si>
    <t xml:space="preserve"> 育肥猪保险投保20万头，每头保险费48元。计算公式：48元/头*20万头*40%=384万元。</t>
  </si>
  <si>
    <t>384万元</t>
  </si>
  <si>
    <t>育肥猪政策性保险补贴资金</t>
  </si>
  <si>
    <t>能繁母猪保险投保3.32万元，每头保险费90元，计算公式：90元/头*3.32万头*40%=119.52万元。</t>
  </si>
  <si>
    <t>119.52万元</t>
  </si>
  <si>
    <t>能繁母猪政策性保险补贴资金</t>
  </si>
  <si>
    <t xml:space="preserve"> 肉兔保险投保630万只，每只保险费1.75元，。计算公式：1.75元/只*630万只*40%=441万元。</t>
  </si>
  <si>
    <t>441万元</t>
  </si>
  <si>
    <t>肉兔政策性保险补贴资金</t>
  </si>
  <si>
    <t>蓝莓目标价格保险试点面积0.4万亩，每亩保险费600元。
计算公式：600元/亩*0.4万亩*80%=192万元</t>
  </si>
  <si>
    <t>192万元</t>
  </si>
  <si>
    <t>蓝莓目标价格保险补贴资金</t>
  </si>
  <si>
    <t>茶叶目标价格保险试点面积预计2.5万亩，每亩保险费300元。
计算公式：300元/亩*2.5万亩*80%=600万元</t>
  </si>
  <si>
    <t>600万元</t>
  </si>
  <si>
    <t>茶叶目标价格保险补贴资金</t>
  </si>
  <si>
    <t>小麦政策性保险预计承保30万亩，每亩保险费22.5元。需区财政资金270万元。
计算公式：22.5元/亩*30万亩*40%=270万元</t>
  </si>
  <si>
    <t>270万元</t>
  </si>
  <si>
    <t>小麦完全成本保险补贴资金</t>
  </si>
  <si>
    <t>玉米政策性保险预计承保31.1万亩，每亩保险费22.5元。需区财政资金279.9万元。
计算公式：22.5元/亩*31.1万亩*40%=279.9万元</t>
  </si>
  <si>
    <t>279.9万元</t>
  </si>
  <si>
    <t>玉米大灾保险补贴资金</t>
  </si>
  <si>
    <t xml:space="preserve">温室大棚和大中拱棚政策性保险预计需区级资金125.49万元。）      （1）日光温室大棚作物保险78.6万元。预计承保面积3040亩，每亩保费450元和650元。
450元/亩*2020亩*50%=454500元
650元/亩*1020亩*50%=331500元
（2）钢架拱棚保险40.17万元。预计承保面积2060亩，每亩保费300元和480元。
300元/亩*1030亩*50%=154500元
480元/亩*1030亩*50%=247200元
（3）竹架拱棚保险6.72万元。预计承保面积420亩，每亩保费240元和400元。
240元/亩*210亩*50%=25200元
400元/亩*210亩*50%=42000元
</t>
  </si>
  <si>
    <t>125.49万元</t>
  </si>
  <si>
    <t>温室大棚和大中拱棚资金补贴</t>
  </si>
  <si>
    <t>葡萄政策性保险预计承保0.1455万亩，每亩保险费200元。需区财政资金9万元。
计算公式：200/亩*0.1455万亩*30%=8.73万元</t>
    <phoneticPr fontId="15" type="noConversion"/>
  </si>
  <si>
    <t>8.73万元</t>
    <phoneticPr fontId="15" type="noConversion"/>
  </si>
  <si>
    <t>葡萄政策性保险补贴资金</t>
  </si>
  <si>
    <t>马铃薯政策性保险预计承保3.1万亩，每亩保险费40元。需区财政资金47.12万元。
计算公式：40元/亩*3.1万亩*38%=47.12万元</t>
  </si>
  <si>
    <t>47.12万元</t>
  </si>
  <si>
    <t>马铃薯政策性保险补贴资金</t>
  </si>
  <si>
    <t>花生政策性保险预计承保26.4万亩，每亩保险费10元。需区财政资金100.32万元。
计算公式：10元/亩*26.4万亩*38%=100.32万元</t>
  </si>
  <si>
    <t>100.32万元</t>
  </si>
  <si>
    <t>花生政策性保险补贴资金</t>
  </si>
  <si>
    <t>玉米政策性保险预计承保31.1万亩，每亩保险费22.5元。需区财政资金69.98万元。
计算公式：22.5元/亩*31.1万亩*10%=69.98万元</t>
  </si>
  <si>
    <t>69.98万元</t>
  </si>
  <si>
    <t>玉米政策性保险补贴资金</t>
  </si>
  <si>
    <t>小麦政策性保险预计承保30万亩，每亩保险费22.5元。需区财政资金67.5万元。
计算公式：22.5元/亩*30万亩*10%=67.5万元</t>
  </si>
  <si>
    <t>67.5万元</t>
  </si>
  <si>
    <t>小麦政策性保险补贴资金</t>
  </si>
  <si>
    <t>政策性保险实施完成时间</t>
  </si>
  <si>
    <t>小麦、玉米、花生、马铃薯和规模化养殖的育肥猪、能繁母猪投保覆盖程度</t>
  </si>
  <si>
    <t>投标标准符合度</t>
  </si>
  <si>
    <t>投保对象精准度</t>
  </si>
  <si>
    <t>奶牛预计投保数量180头。</t>
  </si>
  <si>
    <t>0.02万头</t>
  </si>
  <si>
    <t>奶牛投保数量</t>
  </si>
  <si>
    <t>规模化养殖场育肥猪预计投保20万头</t>
  </si>
  <si>
    <t>20万头</t>
  </si>
  <si>
    <t>育肥猪投保数量</t>
  </si>
  <si>
    <t>能繁母猪预计投保3.32万头</t>
  </si>
  <si>
    <t>3.32万头</t>
  </si>
  <si>
    <t>能繁母猪投保数量</t>
  </si>
  <si>
    <t>规模化养殖场预计投保630万只。</t>
  </si>
  <si>
    <t>630万只</t>
  </si>
  <si>
    <t>肉兔投保数量</t>
  </si>
  <si>
    <t>开展试点</t>
  </si>
  <si>
    <t>0.4万亩</t>
  </si>
  <si>
    <t>蓝莓目标价格保险投保面积</t>
  </si>
  <si>
    <t>在全区开展试点</t>
  </si>
  <si>
    <t>2.5万亩</t>
  </si>
  <si>
    <t>茶叶目标价格保险投保面积</t>
  </si>
  <si>
    <t>小麦完全成本保险预计承保30万亩，实现保险全覆盖。</t>
  </si>
  <si>
    <t>30万亩</t>
  </si>
  <si>
    <t>小麦完全成本保险投保面积</t>
  </si>
  <si>
    <t>玉米大灾保险预计承保31.1万亩，实现保险全覆盖。</t>
  </si>
  <si>
    <t>31.1万亩</t>
  </si>
  <si>
    <t>玉米大灾保险投保面积</t>
  </si>
  <si>
    <t>（1）日光温室大棚作物预计承保面积3040亩；（2）钢架拱棚保险预计承保面积2060亩；（3）竹架拱棚保险。预计承保面积420亩。</t>
  </si>
  <si>
    <t>0.552万亩</t>
  </si>
  <si>
    <t>温室大棚和大中拱棚投保面积</t>
  </si>
  <si>
    <t>葡萄政策性保险预计承保0.1455万亩</t>
    <phoneticPr fontId="15" type="noConversion"/>
  </si>
  <si>
    <t>0.1455万亩</t>
    <phoneticPr fontId="15" type="noConversion"/>
  </si>
  <si>
    <t>葡萄投保面积</t>
  </si>
  <si>
    <t>马铃薯政策性保险预计承保3.1万亩，实现保险全覆盖。</t>
  </si>
  <si>
    <t>3.1万亩</t>
  </si>
  <si>
    <t>马铃薯投保面积</t>
  </si>
  <si>
    <t>花生政策性保险预计承保26.4万亩，实现保险全覆盖。</t>
  </si>
  <si>
    <t>26.4万亩</t>
  </si>
  <si>
    <t>花生投保面积</t>
  </si>
  <si>
    <t>玉米政策性保险预计承保31.1万亩，实现保险全覆盖。</t>
  </si>
  <si>
    <t>玉米投保面积</t>
  </si>
  <si>
    <t>小麦政策性保险预计承保30万亩，实现保险全覆盖。</t>
  </si>
  <si>
    <t>小麦投保面积</t>
  </si>
  <si>
    <t>农业种植业政策性保险补贴资金，是必须安排的必保项目，2021年项目控制数2707万元（本级）。</t>
    <phoneticPr fontId="15" type="noConversion"/>
  </si>
  <si>
    <t>其他资金</t>
  </si>
  <si>
    <t xml:space="preserve">上级资金 </t>
  </si>
  <si>
    <t xml:space="preserve">其中：本级财政 </t>
  </si>
  <si>
    <t>2021.01.01 - 2021.12.31</t>
  </si>
  <si>
    <t>农业政策性保险补贴</t>
  </si>
  <si>
    <t>联系方式：85167535</t>
  </si>
  <si>
    <t>联系人：孟兆亮</t>
  </si>
  <si>
    <t>项目支出绩效目标批复表</t>
    <phoneticPr fontId="15" type="noConversion"/>
  </si>
  <si>
    <t>≥90%</t>
  </si>
  <si>
    <t>服务对象满意度</t>
  </si>
  <si>
    <t>服务对象</t>
  </si>
  <si>
    <t>监管制度长效发挥作用</t>
  </si>
  <si>
    <t>无害化处理体系平稳运行</t>
  </si>
  <si>
    <t>水、大气</t>
  </si>
  <si>
    <t>有效降低污染</t>
  </si>
  <si>
    <t>实施项目单位配置无害化处理利用设施</t>
  </si>
  <si>
    <t>0起</t>
  </si>
  <si>
    <t>大规模随意抛弃病死猪事件</t>
  </si>
  <si>
    <t>生态效益</t>
  </si>
  <si>
    <t>有效监管</t>
  </si>
  <si>
    <t>对全区无害化处理厂加强监管</t>
  </si>
  <si>
    <t>有效保障</t>
  </si>
  <si>
    <t>保障畜产品质量安全</t>
  </si>
  <si>
    <t>减低经营成本</t>
  </si>
  <si>
    <t>促进养殖场户经营效益</t>
  </si>
  <si>
    <t>≤0.5万元</t>
  </si>
  <si>
    <t>宣传资料费用</t>
  </si>
  <si>
    <t>此处为预估数，以实际收到的为准</t>
  </si>
  <si>
    <t>≤11.7万元</t>
  </si>
  <si>
    <t>养殖环节病死毛皮动物胴体无害化补贴费用</t>
  </si>
  <si>
    <t>≤206.8896万元</t>
  </si>
  <si>
    <t>养殖环节病死兔无害化补贴费用</t>
  </si>
  <si>
    <t>≤406.9304万元</t>
  </si>
  <si>
    <t>养殖环节病死禽无害化补贴费用</t>
  </si>
  <si>
    <t>≤12.072万元</t>
  </si>
  <si>
    <t>养殖环节病死羊无害化补贴费用</t>
  </si>
  <si>
    <t>≤4.24万元</t>
  </si>
  <si>
    <t>养殖环节病死牛无害化补贴费用</t>
  </si>
  <si>
    <t>≤443.168万元</t>
  </si>
  <si>
    <t>养殖环节病死猪无害化补贴费用</t>
  </si>
  <si>
    <t>无害化处理及时性</t>
  </si>
  <si>
    <t>病死及病害动物无害化处理技术规范程度</t>
  </si>
  <si>
    <t>收集的病死畜禽无害化处理率</t>
  </si>
  <si>
    <t>45000只</t>
  </si>
  <si>
    <t>拟处理数量病死病死毛皮动物胴体数量</t>
  </si>
  <si>
    <t>517224只</t>
  </si>
  <si>
    <t>拟处理数量病死兔数量</t>
  </si>
  <si>
    <t>1017326只</t>
  </si>
  <si>
    <t>拟处理数量病死禽数量</t>
  </si>
  <si>
    <t>1509只</t>
  </si>
  <si>
    <t>拟处理数量病死羊数量</t>
  </si>
  <si>
    <t>106头</t>
  </si>
  <si>
    <t>拟处理数量病死牛数量</t>
  </si>
  <si>
    <t>55396头</t>
  </si>
  <si>
    <t>拟处理数量病死猪数量</t>
  </si>
  <si>
    <t>按青黄政办发（2015）22号、青西农字（2019）207号文件执行。对大于等于30厘米的病死猪每头补助80元、羽毛丰满的病死禽兔每只4元、病死羊80元、病死牛400元、狐狸（貉）胴体8元、水貂胴体2.6元，分别按照55%、20%、25%的比例补助给处理环节、收集环节、养殖环节；此项资金为实现养殖环节病死畜禽统一收集、无害化处理、资源化利用，降低重大动物疫病和人畜共患传染病的发生和传播风险，保护畜产品和动物防疫安全，不发生大规模随意抛弃病死猪事件，利用好财政补助资金，鼓励广大养殖场户积极上交病死动物，做到病死动物当日申报、当日收集、当日处理，减少病死动物乱扔乱弃而引起环境污染、有效控制病死动物引起的动物疫病传播，为畜禽养殖保驾护航，经济效益、社会效益、生态效益显著，促进畜牧业持续健康发展。</t>
  </si>
  <si>
    <t>2021.1.1 - 2021.12.31</t>
  </si>
  <si>
    <t>畜禽无害化处理资金</t>
  </si>
  <si>
    <t>联系方式：15753221200</t>
  </si>
  <si>
    <t>填表人：丁维亮</t>
  </si>
  <si>
    <t>项目支出绩效目标批复表</t>
    <phoneticPr fontId="10" type="noConversion"/>
  </si>
  <si>
    <t>办公人员满意度</t>
  </si>
  <si>
    <t>用餐人员满意度</t>
  </si>
  <si>
    <t>物业管理制度长效发挥作用</t>
  </si>
  <si>
    <t>餐厅长期考核检查机制</t>
  </si>
  <si>
    <t>长期</t>
  </si>
  <si>
    <t>长效发挥供餐效用</t>
  </si>
  <si>
    <t>提高</t>
  </si>
  <si>
    <t>提高部门整体办公环境</t>
  </si>
  <si>
    <t>就餐投诉情况</t>
  </si>
  <si>
    <t>食品质量安全事故发生数</t>
  </si>
  <si>
    <t>≤1.8万元</t>
  </si>
  <si>
    <t>农机中心电费</t>
  </si>
  <si>
    <t>≤0.12万元</t>
  </si>
  <si>
    <t>农机中心水费</t>
  </si>
  <si>
    <t>≤8.4万元</t>
  </si>
  <si>
    <t>农机中心物业管理费</t>
  </si>
  <si>
    <t>≤0.3257万元</t>
  </si>
  <si>
    <t>光大商务中心8楼二次供水费</t>
  </si>
  <si>
    <t>≤1.305万元</t>
  </si>
  <si>
    <t>光大商务中心8楼电梯运行费</t>
  </si>
  <si>
    <t>≤4.885万元</t>
  </si>
  <si>
    <t>光大商务中心8楼综合服务费</t>
  </si>
  <si>
    <t>≤11.934万元</t>
  </si>
  <si>
    <t>光大商务中心8楼电费</t>
  </si>
  <si>
    <t>≤1.141万元</t>
  </si>
  <si>
    <t>光大商务中心8楼水费</t>
  </si>
  <si>
    <t>≤21.1293万元</t>
  </si>
  <si>
    <t>乡镇动监站取暖费</t>
  </si>
  <si>
    <t>≤3.83万元</t>
  </si>
  <si>
    <t>农机中心取暖费</t>
  </si>
  <si>
    <t>≤11.398万元</t>
  </si>
  <si>
    <t>光大商务中心8楼空调运行费</t>
  </si>
  <si>
    <t>≤39.34万元</t>
  </si>
  <si>
    <t>餐厅租赁费、水电费等成本</t>
  </si>
  <si>
    <t>≤50.3万元</t>
  </si>
  <si>
    <t>工作人员费用及管理费</t>
  </si>
  <si>
    <t>资金支付及时性</t>
  </si>
  <si>
    <t>资金拨付对象准确率</t>
  </si>
  <si>
    <t>资金使用合规率</t>
  </si>
  <si>
    <t>2家</t>
  </si>
  <si>
    <t>物业公司数量</t>
  </si>
  <si>
    <t>局办公大楼、农机中心办公楼、乡镇动监站3处</t>
  </si>
  <si>
    <t>物业覆盖数量</t>
  </si>
  <si>
    <t>暖气覆盖数量</t>
  </si>
  <si>
    <t>≥340人</t>
  </si>
  <si>
    <t>覆盖用餐人员数量</t>
  </si>
  <si>
    <t>≥700平方米</t>
  </si>
  <si>
    <t>保障部门用餐场所面积</t>
  </si>
  <si>
    <t>≥7名</t>
  </si>
  <si>
    <t>覆盖餐厅工作人员数量</t>
  </si>
  <si>
    <t>年度目标：保证区农业农村局（包括区城管局、青岛市公积金黄岛管理处）共计348名工作人员用餐需求；保证农业农村局日常水费、电费、暖气费、物业费使用需求，促进日常工作高效开展。</t>
  </si>
  <si>
    <r>
      <t>其他资金</t>
    </r>
    <r>
      <rPr>
        <sz val="11"/>
        <color indexed="9"/>
        <rFont val="宋体"/>
        <family val="3"/>
        <charset val="134"/>
      </rPr>
      <t xml:space="preserve"> XXX</t>
    </r>
  </si>
  <si>
    <r>
      <t>上级资金</t>
    </r>
    <r>
      <rPr>
        <sz val="11"/>
        <color indexed="9"/>
        <rFont val="宋体"/>
        <family val="3"/>
        <charset val="134"/>
      </rPr>
      <t xml:space="preserve"> XXX</t>
    </r>
  </si>
  <si>
    <r>
      <t>其中：本级财政</t>
    </r>
    <r>
      <rPr>
        <sz val="11"/>
        <color indexed="9"/>
        <rFont val="宋体"/>
        <family val="3"/>
        <charset val="134"/>
      </rPr>
      <t xml:space="preserve"> XXX</t>
    </r>
  </si>
  <si>
    <t>2021.1.1- 2021.12.31</t>
  </si>
  <si>
    <t>独立办公场所运行费</t>
  </si>
  <si>
    <t>联系方式：13698699199</t>
  </si>
  <si>
    <t>填表人：孙方雷</t>
  </si>
  <si>
    <t>项目支出绩效目标批复表</t>
    <phoneticPr fontId="15" type="noConversion"/>
  </si>
  <si>
    <t>用车单位满意度</t>
  </si>
  <si>
    <t>长效保证用车需求</t>
  </si>
  <si>
    <t>完成</t>
  </si>
  <si>
    <t>为农村人居环境整治任务完成提供保障</t>
  </si>
  <si>
    <t>车辆事故发生率</t>
  </si>
  <si>
    <t>按照合同</t>
  </si>
  <si>
    <t>≤48.24万元</t>
  </si>
  <si>
    <t>车辆租赁费成本</t>
  </si>
  <si>
    <t>2021年12月底</t>
  </si>
  <si>
    <t>费用支付及时率</t>
  </si>
  <si>
    <t>及时保障人居环境整治督导检查程度</t>
  </si>
  <si>
    <t>保障人居环境整治督导检查与计划安排符合程度</t>
  </si>
  <si>
    <t>提供车辆与工作要求符合度</t>
  </si>
  <si>
    <t>证件齐备</t>
  </si>
  <si>
    <t>提供驾驶员合规率</t>
  </si>
  <si>
    <t>按照合同执行</t>
  </si>
  <si>
    <t>提供服务质量达标率</t>
  </si>
  <si>
    <t>每周≥22辆</t>
  </si>
  <si>
    <t>租赁车辆数量</t>
  </si>
  <si>
    <t>18人</t>
  </si>
  <si>
    <t>保障用车人数</t>
  </si>
  <si>
    <t>保证2021年农村人居环境整治督导检查用车</t>
  </si>
  <si>
    <r>
      <t>其他资金</t>
    </r>
    <r>
      <rPr>
        <sz val="11"/>
        <color indexed="9"/>
        <rFont val="宋体"/>
        <family val="3"/>
        <charset val="134"/>
      </rPr>
      <t xml:space="preserve"> XXX</t>
    </r>
  </si>
  <si>
    <r>
      <t>上级资金</t>
    </r>
    <r>
      <rPr>
        <sz val="11"/>
        <color indexed="9"/>
        <rFont val="宋体"/>
        <family val="3"/>
        <charset val="134"/>
      </rPr>
      <t xml:space="preserve"> XXX</t>
    </r>
  </si>
  <si>
    <r>
      <t>其中：本级财政</t>
    </r>
    <r>
      <rPr>
        <sz val="11"/>
        <color indexed="9"/>
        <rFont val="宋体"/>
        <family val="3"/>
        <charset val="134"/>
      </rPr>
      <t xml:space="preserve"> XXX</t>
    </r>
  </si>
  <si>
    <t>农村环境综合整治资金</t>
  </si>
  <si>
    <t>项目支出绩效目标批复表</t>
    <phoneticPr fontId="26" type="noConversion"/>
  </si>
  <si>
    <t>社会公众满意度</t>
  </si>
  <si>
    <t>社会公众</t>
  </si>
  <si>
    <t>高速公路主管部门满意度</t>
  </si>
  <si>
    <t>城区绿化养护长效机制持续发挥作用</t>
  </si>
  <si>
    <t>≤5%</t>
  </si>
  <si>
    <t>保护环境，防止水土流失</t>
  </si>
  <si>
    <t>提高绿化率</t>
  </si>
  <si>
    <t>提高绿化绿，减少碳排放量</t>
  </si>
  <si>
    <t>增加就业岗位</t>
  </si>
  <si>
    <t>有效促进农民工就业</t>
  </si>
  <si>
    <t>有效提升</t>
  </si>
  <si>
    <t>美化城市环境，提升城市形象</t>
  </si>
  <si>
    <t>179.99万元</t>
  </si>
  <si>
    <t>济青南线高速公路红石崖段城区绿化养护资金</t>
  </si>
  <si>
    <t>224.25万元</t>
  </si>
  <si>
    <t>济青高速公路王台段城区绿化养护资金</t>
  </si>
  <si>
    <t>103.97万元</t>
  </si>
  <si>
    <t>跨海大桥连接城区绿化养护资金</t>
  </si>
  <si>
    <t>215.5万元</t>
  </si>
  <si>
    <t>疏港高速两侧城区绿化养护资金</t>
  </si>
  <si>
    <t>按照树木的生长习性，及时浇水，修剪打药，除草，保证树木良好生长</t>
  </si>
  <si>
    <t>按照养护规范，100%完成。</t>
  </si>
  <si>
    <t>养护及时率</t>
  </si>
  <si>
    <t>完成全年绿地养护任务</t>
  </si>
  <si>
    <t>无死株率</t>
  </si>
  <si>
    <t>无病虫害率</t>
  </si>
  <si>
    <t>养护完成率</t>
  </si>
  <si>
    <t>同三高速路路段，大桥连接线高速路路段，王台高速，红石崖高速路段两侧的绿化养护区域。</t>
  </si>
  <si>
    <t>400.376万平方米</t>
  </si>
  <si>
    <t>绿地规定养护面积</t>
  </si>
  <si>
    <t>总目标：针对疏港高速两侧绿化、跨海大桥连接绿化、济青高速公路两侧绿化、济青南线高速公路王台两侧绿化，针对四个高速路段的绿化，进行养护工作，维护绿化成果，提升城市绿化形象。                                                      年度目标：本年度实现养护路段内的苗木绿地无病虫害，苗木长势旺盛，养护完成率达到100%。</t>
  </si>
  <si>
    <t>绿化养护资金</t>
  </si>
  <si>
    <t>联系方式：13583210985</t>
  </si>
  <si>
    <t>填表人：王艳青</t>
  </si>
  <si>
    <t>（2021年度）</t>
    <phoneticPr fontId="10" type="noConversion"/>
  </si>
  <si>
    <t>培训人员满意度</t>
  </si>
  <si>
    <t>长期有效</t>
  </si>
  <si>
    <t>长效人才培训机制持续发挥作用</t>
  </si>
  <si>
    <t>有效支持</t>
  </si>
  <si>
    <t>为辖区现代农业发展提供人力技能支持</t>
  </si>
  <si>
    <t>≥2个村落</t>
  </si>
  <si>
    <t>带动村落集体示范宣传作用</t>
  </si>
  <si>
    <t>提升现代农业生产经营技能水平</t>
  </si>
  <si>
    <t>人均≤400元</t>
  </si>
  <si>
    <t>≤160万元</t>
  </si>
  <si>
    <t>培训总成本</t>
  </si>
  <si>
    <t>培训完成时限</t>
  </si>
  <si>
    <t>培训对象精准度</t>
  </si>
  <si>
    <t>培训合格率</t>
  </si>
  <si>
    <t>≥50次</t>
  </si>
  <si>
    <t>培训次数</t>
  </si>
  <si>
    <t>4000人次</t>
  </si>
  <si>
    <t>培训人数</t>
  </si>
  <si>
    <t>鼓励对象满意度</t>
  </si>
  <si>
    <t>乡村产业振兴发展鼓励机制长效发挥作用</t>
  </si>
  <si>
    <t>提升资金管理合规性、科学性、可行性</t>
  </si>
  <si>
    <t>有效降低</t>
  </si>
  <si>
    <t>减少农业面源污染</t>
  </si>
  <si>
    <t>加快西海岸新区乡村产业振兴，推动乡村产业高质量发展</t>
  </si>
  <si>
    <t>促进土地适度规模经营</t>
  </si>
  <si>
    <t>有效解决</t>
  </si>
  <si>
    <t>解决适龄劳动年龄的农村劳动力积极就业</t>
  </si>
  <si>
    <t>有效撬动</t>
  </si>
  <si>
    <t>撬动社会投资</t>
  </si>
  <si>
    <t>促进提高</t>
  </si>
  <si>
    <t>新型经营主体新增经济效益</t>
  </si>
  <si>
    <t>预计项目90个左右，对通过验收审计合格的项目先行兑现。</t>
  </si>
  <si>
    <t>5053.75万元</t>
  </si>
  <si>
    <t>奖补资金规模</t>
  </si>
  <si>
    <t>2021年12月㡳</t>
  </si>
  <si>
    <t>项目审计完成时限</t>
  </si>
  <si>
    <t>项目验收完成时限</t>
  </si>
  <si>
    <t>项目实施完成时限</t>
  </si>
  <si>
    <t>奖补资金用途精准性</t>
  </si>
  <si>
    <t>政策鼓励对象精准性</t>
  </si>
  <si>
    <t>项目质量达标率</t>
  </si>
  <si>
    <t>此处为预估数量，以实际数量为准</t>
  </si>
  <si>
    <t>90个</t>
  </si>
  <si>
    <t>奖补项目数量</t>
  </si>
  <si>
    <t>不足部分提交新区管委有关会议研究。</t>
  </si>
  <si>
    <t>1.0亿元</t>
  </si>
  <si>
    <t>资金预算总规模</t>
  </si>
  <si>
    <t>≥85%以上</t>
  </si>
  <si>
    <t>农村财会人员培训机制长效发挥作用</t>
  </si>
  <si>
    <t>培训后较上年提高</t>
  </si>
  <si>
    <t>进一步规范和提高农村财会人员的会计核算水平和政策水平</t>
  </si>
  <si>
    <t>≤1.6万元</t>
  </si>
  <si>
    <t>场地租赁费</t>
  </si>
  <si>
    <t>≤0.4万元</t>
  </si>
  <si>
    <t>印制培训材料费用</t>
  </si>
  <si>
    <t>≤8万元</t>
  </si>
  <si>
    <t>培训就餐费</t>
  </si>
  <si>
    <t>年内完成培训任务时限</t>
  </si>
  <si>
    <t>农村财会人员人员精准度</t>
  </si>
  <si>
    <t>23个</t>
  </si>
  <si>
    <t>培训镇街个数</t>
  </si>
  <si>
    <t>≥1次</t>
  </si>
  <si>
    <t>举办次数</t>
  </si>
  <si>
    <t>≥400人次</t>
  </si>
  <si>
    <t>农村财会人员培训数量</t>
  </si>
  <si>
    <t>食品安全应急体制长效发挥作用</t>
  </si>
  <si>
    <t>较上年提升</t>
  </si>
  <si>
    <t>实现品牌价值提升</t>
  </si>
  <si>
    <t>促进维护产品的销售持续性、品牌的信誉度</t>
  </si>
  <si>
    <t>促进区域农产品销售</t>
  </si>
  <si>
    <t>150万元</t>
  </si>
  <si>
    <t>扶持资金总额</t>
  </si>
  <si>
    <t>≤十天</t>
  </si>
  <si>
    <t>风险预先赔付完成时间</t>
  </si>
  <si>
    <t>“瑯琊榜”农业品牌销售试点完成时限</t>
  </si>
  <si>
    <t>风险赔付准确率</t>
  </si>
  <si>
    <t>风险赔付完成率</t>
  </si>
  <si>
    <t>≥5个</t>
  </si>
  <si>
    <t>“瑯琊榜”农业品牌销售试点数量</t>
  </si>
  <si>
    <t>农村电商和信息服务系统长效发挥效用</t>
  </si>
  <si>
    <t>实现一站式服务</t>
  </si>
  <si>
    <t>农村电商服务办事效率提升</t>
  </si>
  <si>
    <t>成效明显</t>
  </si>
  <si>
    <t>促进信息技术推广、服务资源对接</t>
  </si>
  <si>
    <t>≤50万元</t>
  </si>
  <si>
    <t>奖励资金总额</t>
  </si>
  <si>
    <t>培训及时率</t>
  </si>
  <si>
    <t>验收及时率</t>
  </si>
  <si>
    <t>系统正常运行率</t>
  </si>
  <si>
    <t>验收合格率</t>
  </si>
  <si>
    <t>≥5万</t>
  </si>
  <si>
    <t>服务消费群众数量</t>
  </si>
  <si>
    <t>18个</t>
  </si>
  <si>
    <t>服务乡镇个数</t>
  </si>
  <si>
    <t>≥3次</t>
  </si>
  <si>
    <t>4名</t>
  </si>
  <si>
    <t>农村电子商务培育中心配备专职人员数量</t>
  </si>
  <si>
    <t>212平方米</t>
  </si>
  <si>
    <t>培训场地面积</t>
  </si>
  <si>
    <t>240平方米</t>
  </si>
  <si>
    <t>产品展区面积</t>
  </si>
  <si>
    <t>2000平方米</t>
  </si>
  <si>
    <t>直播基地面积</t>
  </si>
  <si>
    <t>100平方米</t>
  </si>
  <si>
    <t>中心办公面积</t>
  </si>
  <si>
    <t>服务村集体成员满意度</t>
  </si>
  <si>
    <t>长效</t>
  </si>
  <si>
    <t>组建村（社区）股份合作社，完善法人治理结构</t>
  </si>
  <si>
    <t>19个</t>
  </si>
  <si>
    <t>明晰农村集体产权</t>
  </si>
  <si>
    <t>促进村集体经济持续发展</t>
  </si>
  <si>
    <t>每完成一个村的改制任务，补贴5万元</t>
  </si>
  <si>
    <t>≤95万元</t>
  </si>
  <si>
    <t>补助改制村居因改制产生的中介服务费用</t>
  </si>
  <si>
    <t>2021年12月底完成审核、资金拨付工作</t>
  </si>
  <si>
    <t>改革补助经费发放及时率</t>
  </si>
  <si>
    <t>改革补助政策符合度</t>
  </si>
  <si>
    <t>根据补贴标准，严格审核，应贴尽贴</t>
  </si>
  <si>
    <t>报告质量达标率</t>
  </si>
  <si>
    <t>≤19个</t>
  </si>
  <si>
    <t>聘任的律师事务所数量</t>
  </si>
  <si>
    <t>聘任的会计师事务所数量</t>
  </si>
  <si>
    <t>农村集体产权制度改革涵盖村落</t>
  </si>
  <si>
    <t>城乡居民、新型农业经营主体和农业企业满意度85%以上。</t>
  </si>
  <si>
    <t>扶持主体满意度</t>
  </si>
  <si>
    <t>进一步提高城乡居民就业率，增加收入</t>
  </si>
  <si>
    <t>扶持农业创业资金机制长效发挥作用</t>
  </si>
  <si>
    <t>扶持居民创业，全域统筹城乡就业，推动实现更高质量就业，带动促进农民就业</t>
  </si>
  <si>
    <t>统筹城乡就业，带动促进农民就业</t>
  </si>
  <si>
    <t>通过实施贷款贴息，降低生产经营成本，增加收入。</t>
  </si>
  <si>
    <t>减少农业创业成本</t>
  </si>
  <si>
    <t>促进城乡居民农业创业运营</t>
  </si>
  <si>
    <t>对个人贷款最高补贴2015年1月1日国家一年期贷款基准利率的95%；有关企业（含家庭农场和农民专业合作社）贷款最高补贴2015年1月1日国家一年期贷款基准利率的70%。</t>
  </si>
  <si>
    <t>20000万元</t>
  </si>
  <si>
    <t>贴息贷款扶持主体公示及时性</t>
  </si>
  <si>
    <t>2021年12月底完成审核、公示、资金拨付工作。</t>
  </si>
  <si>
    <t>贴息贷款发放时限</t>
  </si>
  <si>
    <t>补助奖励标准达标率</t>
  </si>
  <si>
    <t>扶持主体与政策符合度</t>
  </si>
  <si>
    <t>2640个城乡居民、新型农业经营主体、农业企业创业。</t>
  </si>
  <si>
    <t>≥2000个</t>
  </si>
  <si>
    <t>扶持城乡居民、新型农业经营主体、农业企业创业数量</t>
  </si>
  <si>
    <t>服务单位满意度</t>
  </si>
  <si>
    <t>提升乡村振兴产业扶持建设类项目建设质量效果</t>
  </si>
  <si>
    <t>≤40万元</t>
  </si>
  <si>
    <t>项目审计费</t>
  </si>
  <si>
    <t>2021年12月低完成</t>
  </si>
  <si>
    <t>审计完成时限</t>
  </si>
  <si>
    <t>审计相关标准达标率</t>
  </si>
  <si>
    <t>≥95%</t>
  </si>
  <si>
    <t>≥1家</t>
  </si>
  <si>
    <t>委托第三方数量</t>
  </si>
  <si>
    <t>预计数量</t>
  </si>
  <si>
    <t>审计资金项目数量</t>
  </si>
  <si>
    <t>财政补贴资金</t>
  </si>
  <si>
    <t>＞ 5000万元</t>
  </si>
  <si>
    <t>审计资金预算总规模</t>
  </si>
  <si>
    <t>1.2020年已批复实施乡村振兴扶持项目63个，总投资达到5.6亿元，2021年1月继续组织申报乡村产业振兴鼓励政策建设类项目，最终根据验收和审计合格情况确定应享受项目个数和资金，委托第三方进行项目审计，需要审计费40万元，推进乡村振兴产业的可持续性发展。
2.实施期总目标：扶持全区城乡居民农业创业，增强农业发展后劲，促进城乡居民增收。                    年度目标：对个人贷款最高补贴2015年1月1日国家一年期贷款基准利率的95%；有关企业（含家庭农场和农民专业合作社）贷款最高补贴2015年1月1日国家一年期贷款基准利率的70%；扶持全区城乡居民农业创业，增强农业发展后劲，促进城乡居民增收。
3.实施期总目标：推进全区农村集体经济组织产权制度改革工作，充分激发农业农村发展的内生活力，加快推进城乡发展一体化进程；完善法人治理结构，按现代企业制度运营村（居）集体资产。                                                                  
年度目标：在清产核资的基础上，按照确定的资产处置基准日，将集体所有的经营性净资产折股量化到每一个集体经济组织成员，组建村（社区）股份合作社；完善法人治理结构，按现代企业制度运营村（居）集体资产。对改制中因清产核资、评估、颁证等发生的审计、法律服务费，每完成一个村的改制任务，补贴5万元。2021年，完成19个村的改制任务。                                                                         
4.实施期总目标：探索出符合西海岸新区特点的专业型基层站点的建设、运营模式：以帮助农产品实现优质优价、提高农民收入、保障消费者健康品质生活、推动新区农业产业的高效可持续发展为目标，以农村电商、同城配送、农业品牌孵化、大数据分析、产品质量可追溯、大宗农产品交易为依托建立运营体系，将农村电子商务培育中心基层站点打造成为农服务的一站式窗口，让农民进一个门，就能办百样事。
2020年度目标：（一）基础设备、设施到位。（二）团队建设；2021年度根据验收情况拨付2020年度经费。
5.实施期总目标：为确保消费者的合法权益，执行青岛农产品消费者权益信息进一步完善，使其买的放心，吃的安心，落实国家对农产品质量、安全的先行赔付职责，同时这一政策，更加良好的规范青岛农产品品质及标准，让市场消费者再选择青岛农产品品牌中享受更多优质化服务，提升品牌形象美誉度，解决地方农产品买卖难的问题，加大青岛西海岸新区“瑯琊榜”农业品牌在食品检测体验研究和应用的投入，良好的控制食品安全问题的发生。建立较为完善的食品安全应急体制，减轻食品安全事故的危害，保障消费者权益的同时，维护了本地农产品品牌。本项目属于长期执行。
年度目标：实现品牌销售试点超过5个。
6.对新聘任的农村财会人员进行财政支农政策培训，提高工作人员专业素质，规范全区农村财务管理水平。
7.实施期总目标：加快西海岸新区乡村产业振兴，推动乡村产业高质量发展。
年度目标：2020年已批复实施乡村振兴扶持建设类和补贴类项目63个，总投资达到5.6亿元；2021年1月开始组织申报乡村产业振兴鼓励政策建设类项目，后续还将继续组织申报2021年度乡村振兴扶持补贴类项目。根据验收和审计合格情况确定应享受乡村振兴产业扶持项目个数和资金，预计奖补资金不低于1亿元。
8.2021年，重点对现代农业从业人员等开展生产经营型、专业技能型和专业服务型培训,完成农民技能培训4000人。</t>
  </si>
  <si>
    <t>2014.10.28-2023.12.31</t>
  </si>
  <si>
    <t>周期性项目</t>
  </si>
  <si>
    <t>乡村振兴资金</t>
  </si>
  <si>
    <t>联系方式：15194276285、88183228、88183228、18562727707、88187128</t>
  </si>
  <si>
    <t>填表人：韩燕红、马少莲、邢桂吉、徐宝军、刘玉军</t>
  </si>
  <si>
    <t>项目支出绩效目标批复表</t>
    <phoneticPr fontId="30" type="noConversion"/>
  </si>
  <si>
    <r>
      <rPr>
        <sz val="10"/>
        <rFont val="SimSun"/>
        <charset val="134"/>
      </rPr>
      <t>≧8</t>
    </r>
    <r>
      <rPr>
        <sz val="10"/>
        <rFont val="宋体"/>
        <family val="3"/>
        <charset val="134"/>
        <scheme val="minor"/>
      </rPr>
      <t>5%</t>
    </r>
  </si>
  <si>
    <t>农村执法机制长效发挥效用</t>
  </si>
  <si>
    <t>严厉打击涉农领域各类违法行为，尤其是随意抛弃病死畜禽、乱扔乱放农业投入品包装废弃物等，净化人居环境。</t>
  </si>
  <si>
    <t>大规模随意抛弃病死动物事件、大规模农业投入品包装废弃物乱扔乱放事件发生情况发生率</t>
  </si>
  <si>
    <t>有效防控</t>
  </si>
  <si>
    <t>有效防控农产品质量安全事故发生率</t>
  </si>
  <si>
    <t>维护农民合法权益</t>
  </si>
  <si>
    <t>打击涉农领域各业态违法行为</t>
  </si>
  <si>
    <t>6万元</t>
  </si>
  <si>
    <t>印刷宣传培训费等</t>
  </si>
  <si>
    <t>10万元</t>
  </si>
  <si>
    <t>农产品投入品质量检查检测及差旅费</t>
  </si>
  <si>
    <t>委托业务费</t>
  </si>
  <si>
    <t>4.5万元</t>
  </si>
  <si>
    <t>执法查询终端及软件运行服务费</t>
  </si>
  <si>
    <t>送检及时率</t>
  </si>
  <si>
    <t>案件处理及时率</t>
  </si>
  <si>
    <t>罚没农资产品及时处置率</t>
  </si>
  <si>
    <t>罚没农资产品年内处置率</t>
  </si>
  <si>
    <t>执法程序规范性</t>
  </si>
  <si>
    <t>执法案件档案完备性</t>
  </si>
  <si>
    <t>执法案件合规率</t>
  </si>
  <si>
    <t>1个</t>
  </si>
  <si>
    <t>仓库租赁数量</t>
  </si>
  <si>
    <t>暂估数，以实际发生数为准</t>
  </si>
  <si>
    <t>9吨</t>
  </si>
  <si>
    <t>处置罚没农资产品</t>
  </si>
  <si>
    <t>20个</t>
  </si>
  <si>
    <t>农兽药肥料样品检测数量</t>
  </si>
  <si>
    <t>≥150起</t>
  </si>
  <si>
    <t>查办涉农各业态违法行为数量</t>
  </si>
  <si>
    <t>10000张</t>
  </si>
  <si>
    <t>宣传黑白页数量</t>
  </si>
  <si>
    <t>4500张</t>
  </si>
  <si>
    <t>宣传彩页数量</t>
  </si>
  <si>
    <t>50本</t>
  </si>
  <si>
    <t>印刷执法日志数量</t>
  </si>
  <si>
    <t>提升农业综合行政执法能力，清理整顿农资经营市场，维护农民合法权益。进一步提高农业综合执法水平，打击各类农业领域违法违规行为，查办涉农领域各类业态违法案件150起以上，保障农产品质量安全，为美丽乡村建设保驾护航。</t>
  </si>
  <si>
    <t>农业农村执法经费</t>
  </si>
  <si>
    <t>联系方式：85173603</t>
  </si>
  <si>
    <t>填表人：王彦</t>
  </si>
  <si>
    <t>有害生物预警防治机制长效发挥效用</t>
  </si>
  <si>
    <t>全面防疫</t>
  </si>
  <si>
    <t>公益性对全区粮食种植区进行全面防控</t>
  </si>
  <si>
    <t>对疫情调查和采取消灭措施提供保障农业植物</t>
  </si>
  <si>
    <t>≤10万元</t>
  </si>
  <si>
    <t>病虫害防治指导和技术推广费用</t>
  </si>
  <si>
    <t>≤2.5万元</t>
  </si>
  <si>
    <t>农业植物检疫费用</t>
  </si>
  <si>
    <t>农业植物调运检疫费用</t>
  </si>
  <si>
    <t>各项工作完成时限</t>
  </si>
  <si>
    <t>主要农作物的农药使用情况调查有效性</t>
  </si>
  <si>
    <t>疫情专项调查和引种跟踪检测有效性</t>
  </si>
  <si>
    <t>检疫宣传材料质量与需求配比度</t>
  </si>
  <si>
    <t>平均每种作物8个点</t>
  </si>
  <si>
    <t>15种主要农作物的农药使用情况调查点数量</t>
  </si>
  <si>
    <t>2次</t>
  </si>
  <si>
    <t>检疫会议培训次数</t>
  </si>
  <si>
    <t>70件</t>
  </si>
  <si>
    <t>植物调运检疫书数量</t>
  </si>
  <si>
    <t>5次</t>
  </si>
  <si>
    <t>疫情专项调查和引种跟踪检测次数</t>
  </si>
  <si>
    <t>农业有害生物预警物防治资金</t>
  </si>
  <si>
    <t>12500份</t>
  </si>
  <si>
    <t>制作、印刷检疫宣传材料数量</t>
  </si>
  <si>
    <t>农药包装废弃物回收处置项目长效发挥效用</t>
  </si>
  <si>
    <t>有效减少</t>
  </si>
  <si>
    <t>减轻当年度产生农药包装废弃物污染程度</t>
  </si>
  <si>
    <t>有效改善</t>
  </si>
  <si>
    <t>改善农村居住环境</t>
  </si>
  <si>
    <t>400万*0.37</t>
  </si>
  <si>
    <t>≤150万元</t>
  </si>
  <si>
    <t>回收处置总成本</t>
  </si>
  <si>
    <t>处置及时性</t>
  </si>
  <si>
    <t>回收及时性</t>
  </si>
  <si>
    <t>农作物防治产生的农药包装废弃物（袋、瓶）</t>
  </si>
  <si>
    <t>回收准确率</t>
  </si>
  <si>
    <t>回收的农药包装废弃物</t>
  </si>
  <si>
    <t>处置达标率</t>
  </si>
  <si>
    <t>≥400万个</t>
  </si>
  <si>
    <t>处置农药包装废弃物数量</t>
  </si>
  <si>
    <t>农药包装废弃物回收处置项目</t>
  </si>
  <si>
    <t>回收农药包装废弃物数量</t>
  </si>
  <si>
    <t>通讯服务长效支持农产品质量安全监管服务</t>
  </si>
  <si>
    <t>长效检测机制持续发挥效用</t>
  </si>
  <si>
    <t>重大农产品安全事故发生率</t>
  </si>
  <si>
    <t>≥98%</t>
  </si>
  <si>
    <t>农产品质量安全检测合格率</t>
  </si>
  <si>
    <t>≤15万元</t>
  </si>
  <si>
    <t>畜产品第三方检测费</t>
  </si>
  <si>
    <t>种植业农产品第三方检测费</t>
  </si>
  <si>
    <t>≤3.28万元</t>
  </si>
  <si>
    <t>培训费</t>
  </si>
  <si>
    <t>≤5万元</t>
  </si>
  <si>
    <t>评鉴费</t>
  </si>
  <si>
    <t>抽检样品费</t>
  </si>
  <si>
    <t>生产技术手册、监管记录档案、抽样单印制、样品瓶塑料袋等抽样耗材购置等一批</t>
  </si>
  <si>
    <t>≤6.72万元</t>
  </si>
  <si>
    <t>农产品质量安全监管通讯服务费</t>
  </si>
  <si>
    <t>按计划100%执行</t>
  </si>
  <si>
    <t>评鉴完成及时率</t>
  </si>
  <si>
    <t>2021年12月31日前</t>
  </si>
  <si>
    <t>产品上市前100%检测</t>
  </si>
  <si>
    <t>送检完成及时率</t>
  </si>
  <si>
    <t>印制生产技术手册、监管记录档案、抽样单等配套资料符合要求性</t>
  </si>
  <si>
    <t>农产品及畜产品送检检测准确率</t>
  </si>
  <si>
    <t>150批次</t>
  </si>
  <si>
    <t>畜产品第三方更正检测次数</t>
  </si>
  <si>
    <t>种植业农产品第三方更正检测次数</t>
  </si>
  <si>
    <t>2-3期次</t>
  </si>
  <si>
    <t>2-3批次</t>
  </si>
  <si>
    <t>评鉴次数</t>
  </si>
  <si>
    <t>700批次</t>
  </si>
  <si>
    <t>抽检样品数量</t>
  </si>
  <si>
    <t>5000本</t>
  </si>
  <si>
    <t>印制生产技术手册、监管记录档案、抽样单等配套资料</t>
  </si>
  <si>
    <t>农产品质量安全监管、检测专项经费</t>
  </si>
  <si>
    <t>56人</t>
  </si>
  <si>
    <t>通讯服务涵盖人数</t>
  </si>
  <si>
    <t>平台长效发挥作用</t>
  </si>
  <si>
    <t>实现工作留痕</t>
  </si>
  <si>
    <t>健全工作监管可追溯机制</t>
  </si>
  <si>
    <t>为农产品、畜产品质量监管提供平台支持</t>
  </si>
  <si>
    <t>219.18元/天</t>
  </si>
  <si>
    <t>平台系统升级、维修、管理及数据备份总费用</t>
  </si>
  <si>
    <t>平台工作完成时限</t>
  </si>
  <si>
    <t>使用保障满足率</t>
  </si>
  <si>
    <t>质量监管率</t>
  </si>
  <si>
    <t>平台正常运行率</t>
  </si>
  <si>
    <t>农产品、畜产品质量安全监管追溯平台日常维护工作经费</t>
  </si>
  <si>
    <t>365天</t>
  </si>
  <si>
    <t>平台运行监管天数</t>
  </si>
  <si>
    <t>1.为保证农产品、畜产品质量安全监管追溯平台日常维护、管理及数据备份正常有序的运行，以健全农产品质量安全体系为核心，提升农产品质量安全水平和基层监管能力为目标，整体提升全市农产品质量安全水平，确保广大人民群众“舌尖上的安全”。
2.搞好全区农产品质量安全工作,确保广大人民群众 舌尖上的安全，巩固国家农产品质量安全市（区）创建成果，完成上级要求的农产品监管检测任务。每年要完成青岛市下达给我区定性定量检测任务700批次，镇级快速检测 60000批次。同时，还要配合完成农业农村部、省农业农村厅和青岛市农业农村局监督抽检、例行抽检和风险抽检工作，以及开展手机APP实时定位上传监管图像和检测数据等，需区财政提供工作经费。
3.青岛市人民政府令》（第280号）第四条：区（市）人民政府负责本行政区域内农业废弃物回收、处置与利用的组织、领导和监督管理工作。农业农村部门负责指导农业废弃物回收、处置、利用体系建设。第五条：市、区（市）人民政府应当将农业废弃物回收、处置与利用工作纳入农业发展、循环经济发展规划，按照事权在财政预算中安排必要资金.年度目标：全年在新区涉农镇街粮食种植区域内，回收、存储、运输、处置农药包装废弃物不低于400万个，四个环节每个农药包装废弃物费用不超过0.37元。
4.中共中央在《中共中央关于做好2002年农业和农村工作的意见》[2002]2号文件中明确提出：“公益性技术工作，特别是农作物病虫害和动物疫病的测报、预防等，应有专门的机构和队伍承担，所需经费有财政供给。”中共中央（中发[2003]3号）文进一步明确指出“国家的农业技术推广机构主要承担公益性职能，包括重大和关键技术的引进、试验、示范，动植物病虫害及灾情的监测、预报和防治等，所需经费由财政供给；持续保障全区农业有害生物预警物防治工作。</t>
  </si>
  <si>
    <t>其中项目一、项目二为经常性项目</t>
  </si>
  <si>
    <t>新增经常性项目</t>
  </si>
  <si>
    <t>农业及农产品质量安全资金</t>
  </si>
  <si>
    <t>联系方式：88187321、13573250850、88182752</t>
  </si>
  <si>
    <t>填表人：闫建蕊、崔艳丽、王波</t>
  </si>
  <si>
    <t>项目支出绩效目标批复表</t>
    <phoneticPr fontId="10" type="noConversion"/>
  </si>
  <si>
    <t>村集体成员满意度</t>
  </si>
  <si>
    <t>土地承包经营权归属登记机制长效发挥作用</t>
  </si>
  <si>
    <t>≥30年</t>
  </si>
  <si>
    <t>明确土地承包经营权归属,为解决土地承包经营纠纷、维护农民土地承包合法权益提供保障。</t>
  </si>
  <si>
    <t>完善</t>
  </si>
  <si>
    <t>全面完善第二轮土地承包关系，将农村土地权属明晰落实到农户和记录在册。</t>
  </si>
  <si>
    <t>权证修改完善、打印以及档案维护、整理费用</t>
  </si>
  <si>
    <t>土地承包经营权确权登记颁证完成时限</t>
  </si>
  <si>
    <t>颁证准确性</t>
  </si>
  <si>
    <t>登记准确率</t>
  </si>
  <si>
    <t>788个</t>
  </si>
  <si>
    <t>系统涵盖村居数量</t>
  </si>
  <si>
    <t>农村土地确权登记工本费</t>
  </si>
  <si>
    <t>土地承包经营权确权登记颁证完成率</t>
  </si>
  <si>
    <t>长期促进涉农案件办结效率</t>
  </si>
  <si>
    <t>普法宣传有效率</t>
  </si>
  <si>
    <t>促进合同、文书法律合法性规范性</t>
  </si>
  <si>
    <t>5万元</t>
  </si>
  <si>
    <t>法律顾问咨询服务费用</t>
  </si>
  <si>
    <t>律师事务所提供服务完成时限</t>
  </si>
  <si>
    <t>律师事务所提供服务与需求配比度</t>
  </si>
  <si>
    <t>聘请律师事务所提供各类咨询解答、文书起草、合同修改、书面法律意见等工作完成率</t>
  </si>
  <si>
    <t>减轻农民负担工作经费</t>
  </si>
  <si>
    <t>聘请律师事务所</t>
  </si>
  <si>
    <t>1.通过安排减轻农民负担工作经费，加大政策宣传力度，促进农村社会稳定。
2.修改变更农村土地承包经营权证，维护农村土地承包确权系统，促进农村土地确权登记工作系统化、规范化。</t>
  </si>
  <si>
    <t>农业农村工作经费</t>
  </si>
  <si>
    <t>联系方式：88183228</t>
  </si>
  <si>
    <t>填表人：邢桂吉</t>
  </si>
  <si>
    <t>持续带动村落及周边地区发展</t>
  </si>
  <si>
    <t>长期促进东西两部合作交流</t>
  </si>
  <si>
    <t>具有积极的指导作用</t>
  </si>
  <si>
    <t>促进农民增收</t>
  </si>
  <si>
    <t>农村致富带头人培训费</t>
  </si>
  <si>
    <t>东西合作对口支援差旅费</t>
  </si>
  <si>
    <t>2021年底</t>
  </si>
  <si>
    <t>培训农村致富带头人次</t>
  </si>
  <si>
    <t>扶贫任务完成数量</t>
  </si>
  <si>
    <t>对口支援工作人次</t>
  </si>
  <si>
    <t>培训完成时间</t>
  </si>
  <si>
    <t>对口支援工作人员符合程度</t>
  </si>
  <si>
    <t>600人次</t>
  </si>
  <si>
    <t>150人次</t>
  </si>
  <si>
    <t>培训技术人才人次</t>
  </si>
  <si>
    <t>4项</t>
  </si>
  <si>
    <t>12人次</t>
  </si>
  <si>
    <r>
      <t>承担贵州安顺经济开发区、甘肃陇南武都区、菏泽定陶区的人才协作和武都区的产业合作扶贫任务，完成人才支</t>
    </r>
    <r>
      <rPr>
        <sz val="10"/>
        <color theme="1"/>
        <rFont val="宋体"/>
        <family val="3"/>
        <charset val="134"/>
        <scheme val="minor"/>
      </rPr>
      <t>援、培训技术人才、培训农村致富带头人等工作，持续促进东西合作，带动区域发展集聚效应。
具体以西海岸新区对口支援和扶贫协作工作领导小组安排的年度任务目标为准。</t>
    </r>
  </si>
  <si>
    <t>东西合作对口支援差旅费及农村致富带头人培训费</t>
  </si>
  <si>
    <t>对口支援经费</t>
  </si>
  <si>
    <t>联系方式：15194276285</t>
  </si>
  <si>
    <t>填表人：韩燕红</t>
  </si>
  <si>
    <t>饮用水水源地保护区土壤质量检测机制长期有效</t>
  </si>
  <si>
    <t>耕地环境质量检测机制长效机制</t>
  </si>
  <si>
    <t>促进提高饮用水水源地保护区土壤质量</t>
  </si>
  <si>
    <t>促进辖区耕地环境质量</t>
  </si>
  <si>
    <t>投诉率</t>
  </si>
  <si>
    <t>重大水质安全事故发生率</t>
  </si>
  <si>
    <t>≤6万元</t>
  </si>
  <si>
    <t>饮用水水源地保护区土壤质量检测成本</t>
  </si>
  <si>
    <t>≤3万元</t>
  </si>
  <si>
    <t>耕地环境质量检测成本</t>
  </si>
  <si>
    <t>饮用水水源地保护区土壤质量检测完成及时率</t>
  </si>
  <si>
    <t>耕地环境质量检测完成及时率</t>
  </si>
  <si>
    <t>符合国家标准</t>
  </si>
  <si>
    <t>检测结果误差率</t>
  </si>
  <si>
    <t>检测准确率</t>
  </si>
  <si>
    <t>检测技术达标率</t>
  </si>
  <si>
    <t>60个</t>
  </si>
  <si>
    <t>饮用水水源地保护区土壤质量检测点数量</t>
  </si>
  <si>
    <t>耕地环境质量检测及饮用水水源地保护区土壤检测</t>
  </si>
  <si>
    <t>30个</t>
  </si>
  <si>
    <t>耕地环境质量检测点数量</t>
  </si>
  <si>
    <t>长效推广宣传机制发挥效用</t>
  </si>
  <si>
    <t>促进测土配方施肥技术宣传示范作用</t>
  </si>
  <si>
    <t>2元/份</t>
  </si>
  <si>
    <t>4万元</t>
  </si>
  <si>
    <t>印刷宣传资料</t>
  </si>
  <si>
    <t>30元/套</t>
  </si>
  <si>
    <t>1.2万元</t>
  </si>
  <si>
    <t>化验器材</t>
  </si>
  <si>
    <t>8元/个</t>
  </si>
  <si>
    <t>0.8万元</t>
  </si>
  <si>
    <t>购置样品瓶</t>
  </si>
  <si>
    <t>工作完成及时率</t>
  </si>
  <si>
    <t>采购及时率</t>
  </si>
  <si>
    <t>两种以上</t>
  </si>
  <si>
    <t>推广方式</t>
  </si>
  <si>
    <t>推广精准度</t>
  </si>
  <si>
    <t>≥1项</t>
  </si>
  <si>
    <t>技术推广项数</t>
  </si>
  <si>
    <t>2万份</t>
  </si>
  <si>
    <t>印刷宣传资料份数</t>
  </si>
  <si>
    <t>400套</t>
  </si>
  <si>
    <t>购置化验器材数量</t>
  </si>
  <si>
    <t>测土配方施肥技术推广费</t>
  </si>
  <si>
    <t>1000个</t>
  </si>
  <si>
    <t>购置样品瓶数量</t>
  </si>
  <si>
    <t xml:space="preserve">≥85% </t>
  </si>
  <si>
    <t>补贴对象满意度</t>
  </si>
  <si>
    <t>小麦良种统一供种长效补贴机制</t>
  </si>
  <si>
    <t>有效提高</t>
  </si>
  <si>
    <t>有效提高种粮积极性</t>
  </si>
  <si>
    <t>保障粮食安全</t>
  </si>
  <si>
    <t>降低农民种植成本</t>
  </si>
  <si>
    <t>促进辖区农业种植发展</t>
  </si>
  <si>
    <t>补贴标准17元/亩</t>
  </si>
  <si>
    <t>≤119万元</t>
  </si>
  <si>
    <t>补贴总费用</t>
  </si>
  <si>
    <t>补贴资金发放时间</t>
  </si>
  <si>
    <t>小麦良种供种到户完成时间</t>
  </si>
  <si>
    <t>2021年11月份</t>
  </si>
  <si>
    <t>补贴标准完成度</t>
  </si>
  <si>
    <t>补贴对象精准度</t>
  </si>
  <si>
    <t>8.5公斤/亩</t>
  </si>
  <si>
    <t>基准播种量</t>
  </si>
  <si>
    <t>59.5万公斤</t>
  </si>
  <si>
    <t>小麦良种供种数量</t>
  </si>
  <si>
    <t>2021年小麦良种统一供种项目</t>
  </si>
  <si>
    <t>7万亩</t>
  </si>
  <si>
    <t>实施小麦统一供种面积</t>
  </si>
  <si>
    <t>1.2021年实施小麦良种统一供种7万亩，每亩补贴17元，基准播种量按每亩8.5公斤，供种数量59.5万公斤，补贴资金119万元；促进农业增效、农民增收。
2.为土壤检测提供可靠的工具，解决取土工作中的难题。提升农业宣传力度、讲好农业故事，传播好农业声音。
3.2021年度对耕地环境质量30个点的重金属、饮用水水源地保护区60个点土壤重金属及药残完成检测。</t>
  </si>
  <si>
    <t>耕地环境质量检测及饮用水水源地保护区土壤检测项目三：新增经常性项目</t>
  </si>
  <si>
    <t>农业技术及良种推广费</t>
  </si>
  <si>
    <t>联系方式：18562727719、88181017、88181017</t>
  </si>
  <si>
    <t>填表人：王伟、闫建蕊、刘尼尼</t>
  </si>
  <si>
    <t>项目支出绩效目标批复表</t>
    <phoneticPr fontId="10" type="noConversion"/>
  </si>
  <si>
    <t>深入推广机械化生态沃土工程技术示范效用</t>
  </si>
  <si>
    <t>有效减少肥药使用量</t>
  </si>
  <si>
    <t>促进标准化生产和综合生产能力</t>
  </si>
  <si>
    <t>较传统作业方式，经济效益增加5%</t>
  </si>
  <si>
    <t>增加丘陵地区农业机械化耕作经济效益</t>
  </si>
  <si>
    <t>平均成本低于社会平均成本5%</t>
  </si>
  <si>
    <t>节约农业生产成本</t>
  </si>
  <si>
    <t>2021年12月底之前</t>
  </si>
  <si>
    <t>试验示范工作完成时间</t>
  </si>
  <si>
    <t>机械化生态沃土工程创新试验研究项目验收完成率</t>
  </si>
  <si>
    <t>在试验示范区内实现全程机械化作业</t>
  </si>
  <si>
    <t>1套</t>
  </si>
  <si>
    <t>初步形成技术要点和技术模式套数</t>
  </si>
  <si>
    <r>
      <rPr>
        <sz val="10"/>
        <color theme="1"/>
        <rFont val="宋体"/>
        <family val="3"/>
        <charset val="134"/>
        <scheme val="minor"/>
      </rPr>
      <t>建立机械化生态沃土工程技术试验示范</t>
    </r>
    <r>
      <rPr>
        <sz val="10"/>
        <color theme="1"/>
        <rFont val="宋体"/>
        <family val="3"/>
        <charset val="134"/>
      </rPr>
      <t>基地</t>
    </r>
    <r>
      <rPr>
        <sz val="10"/>
        <color theme="1"/>
        <rFont val="宋体"/>
        <family val="3"/>
        <charset val="134"/>
        <scheme val="minor"/>
      </rPr>
      <t>数量</t>
    </r>
  </si>
  <si>
    <t>深松整地与保护性耕作项目技术推广机制持续发挥效用</t>
  </si>
  <si>
    <t>≥1个村落</t>
  </si>
  <si>
    <t>促进深松整地与保护性耕作项目技术推广宣传示范效应</t>
  </si>
  <si>
    <t>为亩产量预测提供技术报告支持</t>
  </si>
  <si>
    <t>≤0.75万元</t>
  </si>
  <si>
    <t>测产费</t>
  </si>
  <si>
    <t>≤1.95万元</t>
  </si>
  <si>
    <t>宣传、档案管理费</t>
  </si>
  <si>
    <t>≤4.3万元</t>
  </si>
  <si>
    <t>流量卡、检修费</t>
  </si>
  <si>
    <t>测产报告与需求符合度</t>
  </si>
  <si>
    <t>培训对象精准性</t>
  </si>
  <si>
    <t>测产数量</t>
  </si>
  <si>
    <t>培训数量</t>
  </si>
  <si>
    <t>≥150台</t>
  </si>
  <si>
    <t>设备检修数量</t>
  </si>
  <si>
    <t>流量卡数量</t>
  </si>
  <si>
    <t>补助对象满意度</t>
  </si>
  <si>
    <t>项目期内</t>
  </si>
  <si>
    <t>深松整地项目区级配套补助机制长效发挥效用</t>
  </si>
  <si>
    <t>提高辖区农机深松整地作业积极性</t>
  </si>
  <si>
    <t>降低农机深松整地作业成本</t>
  </si>
  <si>
    <t>降低农民负担</t>
  </si>
  <si>
    <t>补助标准为35元/亩（其中青岛市级补助30元/亩，区级累加补助5元/亩），检验检查费为1元/亩</t>
  </si>
  <si>
    <t>≤140万元</t>
  </si>
  <si>
    <t>辖区农机深松整地作业补助总额</t>
  </si>
  <si>
    <t>2020.12.31</t>
  </si>
  <si>
    <t>深松田间作业完成时限</t>
  </si>
  <si>
    <t>补助标准与政策符合度</t>
  </si>
  <si>
    <t>补助对象精准度</t>
  </si>
  <si>
    <t>深松深度要求超过25cm，不漏松，拖拉机动力要求在90马力以上</t>
  </si>
  <si>
    <t>深松作业验收合格率</t>
  </si>
  <si>
    <t>0.1万亩</t>
  </si>
  <si>
    <t>补助覆盖面积</t>
  </si>
  <si>
    <t>1万亩</t>
  </si>
  <si>
    <t>完成深松作业面积</t>
  </si>
  <si>
    <t>参加挂牌、年检、考试人员</t>
  </si>
  <si>
    <t>拖拉机、联合收割机挂牌年检资金及驾驶员考试机制长效发挥作用</t>
  </si>
  <si>
    <t>≥40%</t>
  </si>
  <si>
    <t>有效降低农机安全隐患现存率</t>
  </si>
  <si>
    <t>≤65元</t>
  </si>
  <si>
    <t>≤3.9万元</t>
  </si>
  <si>
    <t>驾驶员考试每人次成本</t>
  </si>
  <si>
    <t>16200元</t>
  </si>
  <si>
    <t>驾驶员考试网络使用费</t>
  </si>
  <si>
    <t>10000元</t>
  </si>
  <si>
    <t>拖拉机、联合收割机年检工作经费</t>
  </si>
  <si>
    <t>≤30元</t>
  </si>
  <si>
    <t>≤5.7元</t>
  </si>
  <si>
    <t>拖拉机、联合收割机年检每台成本</t>
  </si>
  <si>
    <t>≤53元</t>
  </si>
  <si>
    <t>≤1.06万元</t>
  </si>
  <si>
    <t>拖拉机、联合收割机挂牌每台成本</t>
  </si>
  <si>
    <t>执行《拖拉机和联合收割机驾驶证业务工作规范》</t>
  </si>
  <si>
    <t>执行《拖拉机和联合收割机登记业务工作规范》</t>
  </si>
  <si>
    <t>≥600人</t>
  </si>
  <si>
    <t>拖拉机、联合收割机驾驶员考试</t>
  </si>
  <si>
    <t>≥1900台</t>
  </si>
  <si>
    <t>拖拉机、联合收割机年检</t>
  </si>
  <si>
    <t>≥200台</t>
  </si>
  <si>
    <t>拖拉机、联合收割机挂牌</t>
  </si>
  <si>
    <t>农机驾驶人员及农机维修培训机制长效发挥作用</t>
  </si>
  <si>
    <t>≥30%</t>
  </si>
  <si>
    <t>≤330元/人</t>
  </si>
  <si>
    <t>≤6.6万元</t>
  </si>
  <si>
    <t>维修人员培训成本</t>
  </si>
  <si>
    <t>≤100元/人</t>
  </si>
  <si>
    <t>≤0.2万元</t>
  </si>
  <si>
    <t>增驾手扶拖拉机驾驶人员培训成本</t>
  </si>
  <si>
    <t>≤300元/人</t>
  </si>
  <si>
    <t>≤1.92万元</t>
  </si>
  <si>
    <t>增驾联合收割机驾驶人员培训成本</t>
  </si>
  <si>
    <t>≤700元/人</t>
  </si>
  <si>
    <t>≤28.28万元</t>
  </si>
  <si>
    <t>大型拖拉机驾驶人员培训成本</t>
  </si>
  <si>
    <t>≤800元/人</t>
  </si>
  <si>
    <t>联合收割机驾驶人员培训成本</t>
  </si>
  <si>
    <t>按照培训计划按期完成率</t>
  </si>
  <si>
    <t>按照教学大纲要求按期完成课程</t>
  </si>
  <si>
    <t>培训举办精准度</t>
  </si>
  <si>
    <t>≥200人</t>
  </si>
  <si>
    <t>维修人员培训数量</t>
  </si>
  <si>
    <t>≥20人</t>
  </si>
  <si>
    <t>增驾手扶拖拉机驾驶人员培训数量</t>
  </si>
  <si>
    <t>≥64人</t>
  </si>
  <si>
    <t>增驾联合收割机驾驶人员培训数量</t>
  </si>
  <si>
    <t>≥404人</t>
  </si>
  <si>
    <t>大型拖拉机驾驶人员培训数量</t>
  </si>
  <si>
    <t>≥100人</t>
  </si>
  <si>
    <t>联合收割机驾驶人员培训数量</t>
  </si>
  <si>
    <t>安全生产科普培训机制长效发挥作用</t>
  </si>
  <si>
    <t>≥20%</t>
  </si>
  <si>
    <t>≤5.28万元</t>
  </si>
  <si>
    <t>培训成本控制总额</t>
  </si>
  <si>
    <t>≤2.9万元</t>
  </si>
  <si>
    <t>《农机安全读本》总采购成本</t>
  </si>
  <si>
    <t>培训计划按期完成率</t>
  </si>
  <si>
    <t>《农机安全读本》按时发放率</t>
  </si>
  <si>
    <t>≥320人</t>
  </si>
  <si>
    <t>安全生产培训人数</t>
  </si>
  <si>
    <t>≥2900本</t>
  </si>
  <si>
    <t>《农机安全读本》采购数量</t>
  </si>
  <si>
    <t>1.计划采购发放《农机安全生产常识读本》2900本，每本10元，需资金2.9万元；在全区开展安全生产培训4期，每期80人,需资金5.28万元，促进安全生产科普讲座及安全生产常识读本实现普及化。
2.培训联合收割机驾驶人100名，培训大型拖拉机驾驶人404名，培训大中型拖拉机增驾联合收割机驾驶人60名，培训大中型拖拉机增驾手扶驾驶人20名；培训农机维修人员200人，促进农机驾驶人员及农机维修水平提高。
3.拖拉机、联合收割机挂牌200台；2、拖拉机、联合收割机年检1900台；3、拖拉机、联合收割机驾驶员考试600人，促进拖拉机、联合收割机挂牌年检资金及驾驶员考试规范化发展。
4.根据《全国农机深松整地作业实施规划（2016-2020年）》和国务院《加快推进农机化和农机装备产业转型升级指导意见》（国发〔2018〕42号），在适宜耕地区域继续开展农机深松整地与保护性耕作工作；2020年市农业农村局安排我区深松整地作业面积1万亩。
5.深入深松整地与保护性耕作项目技术推广，加强示范宣传作用。
6.在现有保护性耕作基本理论和基本技术模式基础上，通过机械化生态沃土工程试验示范，探索实施适宜新区丘陵地区农业机械化耕作技术模式和规程。通过试验示范，进一步收集、积累项目试验数据，科学分析，形成适宜当地的、能复制可推广的机械化生态沃土技术手册，为实现农业增效、农民增收提供技术支持。完成同因素三水平试验；开展机械化生态沃土工程技术培训班、现场会各一次；初步形成机械化生态沃土工程技术模式和技术要点。</t>
  </si>
  <si>
    <t>实施期总目标和年度目标</t>
  </si>
  <si>
    <t>1.安全生产科普讲座及安全生产常识读本
2.农机驾驶人员及农机维修培训资金
3.检验考试（拖拉机、联合收割机挂牌年检资金及驾驶员考试费）
4.2020年深松整地项目区级配套补助资金（2020.1.1-2020.12.31）
5.2020年深松整地与保护性耕作项目技术推广资金（2020.1.1-2020.12.31）
6.2021年机械化生态沃土工程创新试验研究项目(2018.1.1 - 2021.12.30)年度累计执行数45万元</t>
  </si>
  <si>
    <t>农机技术推广资金</t>
  </si>
  <si>
    <t>联系方式：86167606、85173679、86168780</t>
  </si>
  <si>
    <t>填表人：王泽亮、曲伟建、李思漩</t>
  </si>
  <si>
    <t>项目支出绩效目标批复表</t>
    <phoneticPr fontId="10" type="noConversion"/>
  </si>
  <si>
    <t>保持建设成果</t>
  </si>
  <si>
    <t>无疫区建设持续性</t>
  </si>
  <si>
    <t>为动物疫病监测监督服务提供场所保障</t>
  </si>
  <si>
    <t>避免重大动物疫情发生</t>
  </si>
  <si>
    <t>减少动物疫病传播</t>
  </si>
  <si>
    <t>有效隔离</t>
  </si>
  <si>
    <t>重大动物疫病防控性</t>
  </si>
  <si>
    <t>降低养殖动物疫病发病率</t>
  </si>
  <si>
    <t>按照合同履行</t>
  </si>
  <si>
    <t>600000元/年</t>
  </si>
  <si>
    <t>动物隔离场运用经费</t>
  </si>
  <si>
    <t>各项工作完成时间</t>
  </si>
  <si>
    <t>动物隔离场运营</t>
  </si>
  <si>
    <t>动物隔离场正常运营工作率</t>
  </si>
  <si>
    <t>≥20亩</t>
  </si>
  <si>
    <t>动物隔离场占地面积</t>
  </si>
  <si>
    <t>动物隔离场个数</t>
  </si>
  <si>
    <t>养殖户满意度</t>
  </si>
  <si>
    <t>犬类狂犬病防控机制持续发挥效用</t>
  </si>
  <si>
    <t>明显提升</t>
  </si>
  <si>
    <t>养犬活动规范化</t>
  </si>
  <si>
    <t>降低犬只狂犬病发生率</t>
  </si>
  <si>
    <t>≥54万元</t>
  </si>
  <si>
    <t>疫苗、标识及免疫服务费用总额</t>
  </si>
  <si>
    <t>2021.12.31</t>
  </si>
  <si>
    <t>集中免疫工作完成时限</t>
  </si>
  <si>
    <t>≥70%</t>
  </si>
  <si>
    <t>免疫抗体合格率</t>
  </si>
  <si>
    <t>≥4万只</t>
  </si>
  <si>
    <t>犬只免疫数量</t>
  </si>
  <si>
    <t>非洲猪瘟防控机制持续发挥效用</t>
  </si>
  <si>
    <t>非洲猪瘟疫情防控情况</t>
  </si>
  <si>
    <t>以实际情况为准</t>
  </si>
  <si>
    <t>≥15万元</t>
  </si>
  <si>
    <t>采样检测试剂及耗材费用</t>
  </si>
  <si>
    <t>防控物资采购费用</t>
  </si>
  <si>
    <t>采样检测试剂及耗材验收合格率</t>
  </si>
  <si>
    <t>防控物资采购验收合格率完成</t>
  </si>
  <si>
    <t>防控重点工作办结率</t>
  </si>
  <si>
    <t>采样检测试剂及耗材采购完成率</t>
  </si>
  <si>
    <t>防控物资采购完成率</t>
  </si>
  <si>
    <t>30万头</t>
  </si>
  <si>
    <t>生猪数量</t>
  </si>
  <si>
    <t>长效免疫及检测防控机制持续发挥效用</t>
  </si>
  <si>
    <t>为动物疫病监测工作提供仪器保障</t>
  </si>
  <si>
    <t>25000元/年</t>
  </si>
  <si>
    <t>仪器校准费用</t>
  </si>
  <si>
    <t>35000元/年</t>
  </si>
  <si>
    <t>仪器购置费</t>
  </si>
  <si>
    <t>采购完成及时率</t>
  </si>
  <si>
    <t>兽医实验室仪器设备实际与计划符合度</t>
  </si>
  <si>
    <t>兽医实验室仪器设备
验收合格率</t>
  </si>
  <si>
    <t>仪器设备正常维护校准次数</t>
  </si>
  <si>
    <t>10个</t>
  </si>
  <si>
    <t>仪器更新及鉴定数量</t>
  </si>
  <si>
    <t>重大动物疫病事故发生</t>
  </si>
  <si>
    <t>为重大动物疫情应急处置提供物资保障</t>
  </si>
  <si>
    <t>更新物资14000元/吨，试剂3500元/盒</t>
  </si>
  <si>
    <t>≤33万元</t>
  </si>
  <si>
    <t>物资储备购置费</t>
  </si>
  <si>
    <t>应急物资采购及时性</t>
  </si>
  <si>
    <t>保障物资实际与计划采购符合度</t>
  </si>
  <si>
    <t>重大动物疫病防控物资验收合格率</t>
  </si>
  <si>
    <t>16盒</t>
  </si>
  <si>
    <t>购置诊断试剂盒数量</t>
  </si>
  <si>
    <t>20吨</t>
  </si>
  <si>
    <t>购置更新物资数量</t>
  </si>
  <si>
    <t>有效控制和扑灭重
大动物疫病</t>
  </si>
  <si>
    <t>重大动物疫情事故</t>
  </si>
  <si>
    <t>降低</t>
  </si>
  <si>
    <t>3500元/盒，此处总额为预估数，以实际发生为准</t>
  </si>
  <si>
    <t>≥110万元</t>
  </si>
  <si>
    <t>消毒剂及检测试剂费用</t>
  </si>
  <si>
    <t>7300元/万毫升，此处总额为预估数，以实际发生为准</t>
  </si>
  <si>
    <t>≥114万元</t>
  </si>
  <si>
    <t>“先打后补”疫苗费用</t>
  </si>
  <si>
    <t xml:space="preserve">春、秋两季重
</t>
  </si>
  <si>
    <t>重大动物疫病强制免疫频次</t>
  </si>
  <si>
    <t>全面强制免疫完成时限</t>
  </si>
  <si>
    <t>≥80%</t>
  </si>
  <si>
    <t>动物强制免疫抗体合格率</t>
  </si>
  <si>
    <t>强制免疫应免畜禽的免疫密度</t>
  </si>
  <si>
    <t>≥2种类</t>
  </si>
  <si>
    <t>重大动物疫病监测动物疫病种类</t>
  </si>
  <si>
    <t>34万头</t>
  </si>
  <si>
    <t>强制免疫家畜数量</t>
  </si>
  <si>
    <t>≥200万羽</t>
  </si>
  <si>
    <t>强制免疫家禽数量</t>
  </si>
  <si>
    <t>受益群众满意度</t>
  </si>
  <si>
    <t>长效促进辖区范围畜牧业业安全稳定发展</t>
  </si>
  <si>
    <t>有效防止</t>
  </si>
  <si>
    <t>防止粪污、病死动物等造成污染</t>
  </si>
  <si>
    <t>降低畜养动物发病率</t>
  </si>
  <si>
    <t>人均7692元</t>
  </si>
  <si>
    <t>基层动物防疫监督有关工作经费</t>
  </si>
  <si>
    <t>防疫工作消毒率</t>
  </si>
  <si>
    <t>报检动物及产品检疫率</t>
  </si>
  <si>
    <t>52名</t>
  </si>
  <si>
    <t>保障工作人员数量人数</t>
  </si>
  <si>
    <t>防护人员满意度</t>
  </si>
  <si>
    <t>持续保障工作人员有效服务</t>
  </si>
  <si>
    <t>有效支撑</t>
  </si>
  <si>
    <t>为畜牧工作人员提供防护支撑</t>
  </si>
  <si>
    <t>人均909.09元</t>
  </si>
  <si>
    <t>防护服与用品购置成本</t>
  </si>
  <si>
    <t>防护服及防护用品验收合格率</t>
  </si>
  <si>
    <t>88名</t>
  </si>
  <si>
    <t>防护服及防护用品支撑畜牧工作人员人数</t>
  </si>
  <si>
    <t>长效稳定为部门提供服务</t>
  </si>
  <si>
    <t>提高部门政务服务能力</t>
  </si>
  <si>
    <t>促进部门提高工作效率</t>
  </si>
  <si>
    <t>人均3281.25元</t>
  </si>
  <si>
    <t>≤42万元</t>
  </si>
  <si>
    <t>基层动物防疫监督有关工作经费成本</t>
  </si>
  <si>
    <t>协助动物防疫实施（工作）完成及时率</t>
  </si>
  <si>
    <t>基层动物防疫安全协管员素质与岗位要求符合度</t>
  </si>
  <si>
    <t>专科以上</t>
  </si>
  <si>
    <t>新增协管员学历要求</t>
  </si>
  <si>
    <t>≥128名</t>
  </si>
  <si>
    <t>基层动物防疫安全协管员数量</t>
  </si>
  <si>
    <t>1.为夯实动物防疫和畜产品质量安全监管基层基础，确保动物防疫安全、畜产品质量安全和公共卫生安全，增强工作人员防护，维护社会稳定。
2.对动物口蹄疫和高致病性禽流感种疫病实行强制免疫，确保不发生重大动物疫情，促进畜牧业持续健康发展。
3.储备和更新重大动物疫病防控物资，加强储备管理，保障预防、控制和扑灭重大动物疫情。
4.兽医实验室仪器更新及鉴定，保障实验室正常开展检测相关业务。
5.做好非洲猪瘟疫病的防控，全年不发生非洲猪瘟疫情。
6.对全区登记可管理犬只进行犬只狂犬病免疫注射，登记可管理犬只免疫注射率达100%。
7.山东半岛无疫区动物疫病监测监督，确保全区不发生重大动物疫情。</t>
  </si>
  <si>
    <r>
      <rPr>
        <sz val="11"/>
        <color theme="1"/>
        <rFont val="宋体"/>
        <family val="3"/>
        <charset val="134"/>
        <scheme val="minor"/>
      </rPr>
      <t>其他资金</t>
    </r>
    <r>
      <rPr>
        <sz val="11"/>
        <color theme="0"/>
        <rFont val="宋体"/>
        <family val="3"/>
        <charset val="134"/>
        <scheme val="minor"/>
      </rPr>
      <t xml:space="preserve"> XXX</t>
    </r>
  </si>
  <si>
    <r>
      <rPr>
        <sz val="11"/>
        <color theme="1"/>
        <rFont val="宋体"/>
        <family val="3"/>
        <charset val="134"/>
        <scheme val="minor"/>
      </rPr>
      <t>上级资金</t>
    </r>
    <r>
      <rPr>
        <sz val="11"/>
        <color theme="0"/>
        <rFont val="宋体"/>
        <family val="3"/>
        <charset val="134"/>
        <scheme val="minor"/>
      </rPr>
      <t xml:space="preserve"> XXX</t>
    </r>
  </si>
  <si>
    <t>1.协管员工作经费 2.畜牧人员防护服及防护用品 3.动监站检疫业务费4.重大动物疫病防控强制免疫和消毒及动物疫病监测与耗材经费5.重大动物疫病防控物资储备及运行维护费6.兽医实验室仪器设备更新、鉴定与维护运行经费7.非洲猪瘟防控经费8.犬类狂犬病免疫经费9.动物隔离场运用经费</t>
  </si>
  <si>
    <t>动物疫病防控资金</t>
  </si>
  <si>
    <t>联系方式：86161660、18354262676</t>
  </si>
  <si>
    <t>填表人：崔瑞峰、张云柏</t>
  </si>
  <si>
    <t>项目支出绩效目标批复表</t>
    <phoneticPr fontId="10" type="noConversion"/>
  </si>
  <si>
    <t>2年</t>
  </si>
  <si>
    <t>为畜牧业安全监管信息平台长效提供通信支持</t>
  </si>
  <si>
    <t>有效</t>
  </si>
  <si>
    <t>网上监管平台有效提供服务</t>
  </si>
  <si>
    <t>10万</t>
  </si>
  <si>
    <t>通信服务费购置成本</t>
  </si>
  <si>
    <t>资金拨付及时性</t>
  </si>
  <si>
    <t>120名</t>
  </si>
  <si>
    <t>畜牧工作监管实际人数</t>
  </si>
  <si>
    <t>加强监管平台建设管理，加快推进畜牧业安全网上监管工作，扩大监管覆盖面、提高监管效率。通过购买通讯服务费，以保障市局开发的畜牧信息平台建设正常运行。</t>
  </si>
  <si>
    <r>
      <rPr>
        <sz val="11"/>
        <color theme="1"/>
        <rFont val="宋体"/>
        <family val="3"/>
        <charset val="134"/>
        <scheme val="minor"/>
      </rPr>
      <t>其他资金</t>
    </r>
    <r>
      <rPr>
        <sz val="11"/>
        <color theme="0"/>
        <rFont val="宋体"/>
        <family val="3"/>
        <charset val="134"/>
        <scheme val="minor"/>
      </rPr>
      <t xml:space="preserve"> XXX</t>
    </r>
  </si>
  <si>
    <r>
      <rPr>
        <sz val="11"/>
        <color theme="1"/>
        <rFont val="宋体"/>
        <family val="3"/>
        <charset val="134"/>
        <scheme val="minor"/>
      </rPr>
      <t>上级资金</t>
    </r>
    <r>
      <rPr>
        <sz val="11"/>
        <color theme="0"/>
        <rFont val="宋体"/>
        <family val="3"/>
        <charset val="134"/>
        <scheme val="minor"/>
      </rPr>
      <t xml:space="preserve"> XXX</t>
    </r>
  </si>
  <si>
    <t>（畜牧业安全监管信息平台通信服务费）</t>
  </si>
  <si>
    <t>农业信息化建设及维护经费</t>
  </si>
  <si>
    <t>联系方式：86161660</t>
  </si>
  <si>
    <t>填表人：崔瑞峰</t>
  </si>
  <si>
    <t>人民群众健康得到保障</t>
  </si>
  <si>
    <t>保障人民群众健康</t>
  </si>
  <si>
    <t>3年</t>
  </si>
  <si>
    <t>新家禽定点屠宰厂（点）规范化运行补贴机制持续发挥作用</t>
  </si>
  <si>
    <t>有效遏制</t>
  </si>
  <si>
    <t>家禽定点屠宰，有效遏制污水污物违规排放。</t>
  </si>
  <si>
    <t>有效防控动物疫病传播风险</t>
  </si>
  <si>
    <t>促进提高辖区公共卫生安全和畜产品质量安全</t>
  </si>
  <si>
    <t>降低养殖户运营成本</t>
  </si>
  <si>
    <t>提高养殖者的饲养管理水平提高家禽养殖成活率，增加养殖者的经济效益。</t>
  </si>
  <si>
    <t>按照青西新管办发【2020】9号文件执行。对原有证照齐全家禽宰杀点鼓励改造转为冰鲜家禽产品店，30平米以下的每家给予5000元一次性补贴，30平米以上的每家给予8000元一次性补贴。对原有证照齐全的家禽宰杀点，既不符合经营条件又不愿进行店面改造的，依法予以关停，关闭经营按照店面每平米500元给予一次性补偿。</t>
  </si>
  <si>
    <t>≤60万元</t>
  </si>
  <si>
    <t>关停或改冷鲜费用总额</t>
  </si>
  <si>
    <t>对新家禽定点屠宰厂（点）的规范化运行进行补贴，补贴标准为每屠宰一只家禽给予家禽定点屠宰厂（点）2.00元的补贴，补贴期限为三年。其中屠宰厂每年补贴不高于200万元，屠宰点每年每家补贴不高于20万元。</t>
  </si>
  <si>
    <t>≤162万元</t>
  </si>
  <si>
    <t>对新家禽定点屠宰厂（点）补贴总额</t>
  </si>
  <si>
    <t>本年度补贴及时发放</t>
  </si>
  <si>
    <t>补贴标准符合度</t>
  </si>
  <si>
    <t>关停或改冷鲜点的补贴发放精准度</t>
  </si>
  <si>
    <t>新家禽定点屠宰补贴发放精度度</t>
  </si>
  <si>
    <t>3家</t>
  </si>
  <si>
    <t>拟补贴家禽定点屠宰点</t>
  </si>
  <si>
    <t>108个</t>
  </si>
  <si>
    <t>拟补偿关停或改冷鲜的家禽屠宰点数量</t>
  </si>
  <si>
    <t>租赁单位满意度</t>
  </si>
  <si>
    <t>屠宰场远程监控网络光纤长效发挥效用</t>
  </si>
  <si>
    <t>全年支持</t>
  </si>
  <si>
    <t>为监督工作提供监控技术支持</t>
  </si>
  <si>
    <t>保障城乡居民吃上“放心肉”</t>
  </si>
  <si>
    <t>≤17.16万元</t>
  </si>
  <si>
    <t>屠宰场远程监控网络光纤租赁费、维护费总额</t>
  </si>
  <si>
    <t>租赁费支付及时率</t>
  </si>
  <si>
    <t>全年覆盖</t>
  </si>
  <si>
    <t>监控运行时效</t>
  </si>
  <si>
    <t>提供服务与需求符合度</t>
  </si>
  <si>
    <t>全区生猪屠宰场(点)监控覆盖率</t>
  </si>
  <si>
    <t>7处</t>
  </si>
  <si>
    <t>远程监控网络光纤监控点数量</t>
  </si>
  <si>
    <t>屠宰场瘦肉精检测长效机制持续发挥作用</t>
  </si>
  <si>
    <t>为肉制品食品安全提供保障</t>
  </si>
  <si>
    <t>瘦肉精检测总费用</t>
  </si>
  <si>
    <t>屠宰场瘦肉精检测工作完成事项</t>
  </si>
  <si>
    <t>检测卡技术合规性</t>
  </si>
  <si>
    <t>检测卡验收合格率</t>
  </si>
  <si>
    <t>对生猪全年屠宰量的5-10%抽检工作完成率</t>
  </si>
  <si>
    <t>≥1万套</t>
  </si>
  <si>
    <t>屠宰场瘦肉精检测卡数量</t>
  </si>
  <si>
    <t>1.依据青农字〔2019〕71号《做好在“不忘初心、牢记使命”主题教育中农产品质量安全整治有关工作的通知》第一条：确保通过3个月的专项整治，解决我市农产品质量安全方面存在的突出问题，确保“五个一批”取得实实在在成效，取得“可检验、可评判、可感知”的成效。
2.该项目是依据对生猪屠宰及无害化处理等实行全程全方位、无空隙监控，强化生猪屠宰监管，保证城乡居民吃上“放心肉”安排的必保项目。
3.实施期总目标：进一步切断人禽间动物疫病的传播，切实提高公共卫生安全和畜产品质量安全。
年度目标：促进新家禽定点屠宰厂（点）规范化运行</t>
  </si>
  <si>
    <t>（项目实施期总资金金额包含经常性项目）</t>
  </si>
  <si>
    <t>2021.1.1 - 2023.12.31</t>
  </si>
  <si>
    <t>新增周期性项目</t>
  </si>
  <si>
    <t>1.畜产品质量安全资金(屠宰场瘦肉精检测费)2.畜产品质量安全资金(屠宰场远程监控网络光纤租赁费)3.新家禽定点屠宰厂（点）规范化运行补贴（2021.2.14-2023.12.31）</t>
  </si>
  <si>
    <t>畜产品质量安全资金</t>
  </si>
  <si>
    <t>联系方式：86169895、86131032</t>
  </si>
  <si>
    <t>填表人：田岩、王海燕</t>
  </si>
  <si>
    <t>项目支出绩效目标批复表</t>
    <phoneticPr fontId="10" type="noConversion"/>
  </si>
  <si>
    <t>参保客户满意度</t>
  </si>
  <si>
    <t>拖拉机、联合收割机保险机制长效发挥效用</t>
  </si>
  <si>
    <t>风险转移至保险公司</t>
  </si>
  <si>
    <t>有效防止因事故致贫返贫</t>
  </si>
  <si>
    <t>保险公司预估值</t>
  </si>
  <si>
    <t>2000元</t>
  </si>
  <si>
    <t>为客户减少保费台均</t>
  </si>
  <si>
    <t>≤70.64万元</t>
  </si>
  <si>
    <t>联合收割机及20马力以上拖拉机保险保费补贴总额</t>
  </si>
  <si>
    <t>100%按合同执行</t>
  </si>
  <si>
    <t>理赔时效</t>
  </si>
  <si>
    <t>补贴标准符合程度发放率</t>
  </si>
  <si>
    <t>补贴发放对象符合程度</t>
  </si>
  <si>
    <t>≥920台</t>
  </si>
  <si>
    <t>联合收割机及20马力以上拖拉机参保数量</t>
  </si>
  <si>
    <t>购机户满意度</t>
  </si>
  <si>
    <r>
      <rPr>
        <sz val="10"/>
        <color rgb="FF000000"/>
        <rFont val="Arial"/>
        <family val="2"/>
      </rPr>
      <t>≥</t>
    </r>
    <r>
      <rPr>
        <sz val="10"/>
        <color rgb="FF000000"/>
        <rFont val="宋体"/>
        <family val="3"/>
        <charset val="134"/>
        <scheme val="minor"/>
      </rPr>
      <t>83万千瓦</t>
    </r>
  </si>
  <si>
    <t>持续提升农机总动力水平</t>
  </si>
  <si>
    <t>≥89%</t>
  </si>
  <si>
    <t>提高农作物耕种收综合机械化水平</t>
  </si>
  <si>
    <t>宣传材料1.462万元、胶装费0.25万元、购机补贴APP包月费2.688万元、制度牌0.6万元</t>
  </si>
  <si>
    <r>
      <rPr>
        <sz val="10"/>
        <color rgb="FF000000"/>
        <rFont val="Arial"/>
        <family val="2"/>
      </rPr>
      <t>≤</t>
    </r>
    <r>
      <rPr>
        <sz val="10"/>
        <color rgb="FF000000"/>
        <rFont val="宋体"/>
        <family val="3"/>
        <charset val="134"/>
        <scheme val="minor"/>
      </rPr>
      <t>5万元</t>
    </r>
  </si>
  <si>
    <t>保障费用上限</t>
  </si>
  <si>
    <t>工作完成时限</t>
  </si>
  <si>
    <t>政策公开率</t>
  </si>
  <si>
    <t>资金兑付率</t>
  </si>
  <si>
    <t>489台</t>
  </si>
  <si>
    <t xml:space="preserve">农机购置补贴机具数量
</t>
  </si>
  <si>
    <t>项目一</t>
  </si>
  <si>
    <t>1.2021年全区计划补贴机具数量489台（套），主要农作物耕种收综合机械化水平89%。实行敞开补贴，应补尽补。通过农机购置补贴的实施，加快我市智慧农业和智慧农机的发展步伐，开拓农民视野，解决农村劳动力短缺问题，降低农机作业成本，促进农民增产增收。
2.2021年计划对在本区挂牌的联合收割机及20马力以上拖拉机实行保险险保费补贴，计划承保920台，促进拖拉机、联合收割机保险机制健全化。</t>
  </si>
  <si>
    <t>1.农机购置补贴资金(农机购置补贴保障资金)2.拖拉机、联合收割机保险补</t>
  </si>
  <si>
    <t>农机购置补贴资金</t>
  </si>
  <si>
    <t>联系方式：86168602、86167606</t>
  </si>
  <si>
    <t>填表人：王芹、王泽亮</t>
  </si>
  <si>
    <t>青岛西海岸新区农业农村局、青岛西海岸农产品质量安全服务中心</t>
    <phoneticPr fontId="10" type="noConversion"/>
  </si>
  <si>
    <t>青岛西海岸新区农业农村局、青岛西海岸新区农村经济经营与管理指导站、青岛西海岸新区农业科技教育中心</t>
    <phoneticPr fontId="10" type="noConversion"/>
  </si>
  <si>
    <t>青岛西海岸新区农业综合行政执法大队</t>
    <phoneticPr fontId="10" type="noConversion"/>
  </si>
  <si>
    <t>青岛西海岸新区农业农村局、青岛西海岸新区农产品质量安全服务中心、农业农村局植保站</t>
    <phoneticPr fontId="10" type="noConversion"/>
  </si>
  <si>
    <t>西海岸新区农村经济经营与管理指导站</t>
    <phoneticPr fontId="10" type="noConversion"/>
  </si>
  <si>
    <t>青岛西海岸新区农业农村局、种子管理站、区农业农村局农业环保能源工作站</t>
    <phoneticPr fontId="10" type="noConversion"/>
  </si>
  <si>
    <t>青岛西海岸新区农业农村局、农机安全指导站、农田建设保护中心</t>
    <phoneticPr fontId="10" type="noConversion"/>
  </si>
  <si>
    <t>青岛西海岸新区基层动物防疫与产品质量监督站、青岛西海岸新区动物疫病预防与控制中心</t>
    <phoneticPr fontId="10" type="noConversion"/>
  </si>
  <si>
    <t>青岛西海岸新区农业农村局</t>
    <phoneticPr fontId="10" type="noConversion"/>
  </si>
  <si>
    <t>青岛西海岸新区农机中心、青岛西海岸新区农机安全指导站</t>
    <phoneticPr fontId="10" type="noConversion"/>
  </si>
  <si>
    <t>青岛西海岸新区农业农村局</t>
    <phoneticPr fontId="10" type="noConversion"/>
  </si>
</sst>
</file>

<file path=xl/styles.xml><?xml version="1.0" encoding="utf-8"?>
<styleSheet xmlns="http://schemas.openxmlformats.org/spreadsheetml/2006/main">
  <numFmts count="1">
    <numFmt numFmtId="176" formatCode="yyyy&quot;年&quot;m&quot;月&quot;d&quot;日&quot;;@"/>
  </numFmts>
  <fonts count="35">
    <font>
      <sz val="11"/>
      <color theme="1"/>
      <name val="宋体"/>
      <charset val="134"/>
      <scheme val="minor"/>
    </font>
    <font>
      <sz val="11"/>
      <color theme="1"/>
      <name val="宋体"/>
      <family val="2"/>
      <charset val="134"/>
      <scheme val="minor"/>
    </font>
    <font>
      <sz val="16"/>
      <color theme="1"/>
      <name val="黑体"/>
      <family val="3"/>
      <charset val="134"/>
    </font>
    <font>
      <sz val="20"/>
      <color theme="1"/>
      <name val="方正小标宋_GBK"/>
      <charset val="134"/>
    </font>
    <font>
      <sz val="14"/>
      <color theme="1"/>
      <name val="宋体"/>
      <family val="3"/>
      <charset val="134"/>
    </font>
    <font>
      <sz val="11"/>
      <color rgb="FF000000"/>
      <name val="宋体"/>
      <family val="3"/>
      <charset val="134"/>
      <scheme val="minor"/>
    </font>
    <font>
      <sz val="10"/>
      <color rgb="FF000000"/>
      <name val="宋体"/>
      <family val="3"/>
      <charset val="134"/>
      <scheme val="minor"/>
    </font>
    <font>
      <sz val="10"/>
      <color indexed="8"/>
      <name val="宋体"/>
      <family val="3"/>
      <charset val="134"/>
    </font>
    <font>
      <sz val="10"/>
      <color theme="1"/>
      <name val="宋体"/>
      <family val="3"/>
      <charset val="134"/>
      <scheme val="minor"/>
    </font>
    <font>
      <sz val="11"/>
      <color theme="0"/>
      <name val="宋体"/>
      <family val="3"/>
      <charset val="134"/>
      <scheme val="minor"/>
    </font>
    <font>
      <sz val="9"/>
      <name val="宋体"/>
      <family val="3"/>
      <charset val="134"/>
      <scheme val="minor"/>
    </font>
    <font>
      <sz val="11"/>
      <color theme="1"/>
      <name val="宋体"/>
      <family val="3"/>
      <charset val="134"/>
      <scheme val="minor"/>
    </font>
    <font>
      <sz val="16"/>
      <color theme="1"/>
      <name val="黑体"/>
      <family val="3"/>
      <charset val="134"/>
    </font>
    <font>
      <sz val="11"/>
      <name val="宋体"/>
      <family val="3"/>
      <charset val="134"/>
      <scheme val="minor"/>
    </font>
    <font>
      <sz val="10"/>
      <name val="宋体"/>
      <family val="3"/>
      <charset val="134"/>
      <scheme val="minor"/>
    </font>
    <font>
      <sz val="9"/>
      <name val="宋体"/>
      <family val="3"/>
      <charset val="134"/>
    </font>
    <font>
      <sz val="14"/>
      <name val="宋体"/>
      <family val="3"/>
      <charset val="134"/>
    </font>
    <font>
      <sz val="20"/>
      <name val="方正小标宋_GBK"/>
      <family val="4"/>
      <charset val="134"/>
    </font>
    <font>
      <sz val="16"/>
      <name val="黑体"/>
      <family val="3"/>
      <charset val="134"/>
    </font>
    <font>
      <sz val="10"/>
      <color rgb="FF000000"/>
      <name val="宋体"/>
      <family val="3"/>
      <charset val="134"/>
    </font>
    <font>
      <sz val="11"/>
      <color indexed="9"/>
      <name val="宋体"/>
      <family val="3"/>
      <charset val="134"/>
    </font>
    <font>
      <sz val="20"/>
      <color theme="1"/>
      <name val="方正小标宋_GBK"/>
      <family val="4"/>
      <charset val="134"/>
    </font>
    <font>
      <sz val="9"/>
      <name val="宋体"/>
      <family val="3"/>
      <charset val="134"/>
      <scheme val="minor"/>
    </font>
    <font>
      <sz val="11"/>
      <color rgb="FF000000"/>
      <name val="宋体"/>
      <family val="3"/>
      <charset val="134"/>
      <scheme val="minor"/>
    </font>
    <font>
      <sz val="10"/>
      <color rgb="FF000000"/>
      <name val="宋体"/>
      <family val="3"/>
      <charset val="134"/>
      <scheme val="minor"/>
    </font>
    <font>
      <sz val="14"/>
      <color theme="1"/>
      <name val="宋体"/>
      <family val="3"/>
      <charset val="134"/>
    </font>
    <font>
      <sz val="9"/>
      <name val="宋体"/>
      <family val="3"/>
      <charset val="134"/>
    </font>
    <font>
      <sz val="16.100000000000001"/>
      <color rgb="FF000000"/>
      <name val="仿宋_GB2312"/>
      <family val="3"/>
      <charset val="134"/>
    </font>
    <font>
      <sz val="9"/>
      <color rgb="FF000000"/>
      <name val="宋体"/>
      <family val="3"/>
      <charset val="134"/>
      <scheme val="minor"/>
    </font>
    <font>
      <sz val="10"/>
      <color rgb="FF191919"/>
      <name val="宋体"/>
      <family val="3"/>
      <charset val="134"/>
      <scheme val="minor"/>
    </font>
    <font>
      <sz val="9"/>
      <name val="宋体"/>
      <family val="2"/>
      <charset val="134"/>
      <scheme val="minor"/>
    </font>
    <font>
      <sz val="10"/>
      <name val="SimSun"/>
      <charset val="134"/>
    </font>
    <font>
      <sz val="10"/>
      <color rgb="FF333333"/>
      <name val="宋体"/>
      <family val="3"/>
      <charset val="134"/>
      <scheme val="minor"/>
    </font>
    <font>
      <sz val="10"/>
      <color theme="1"/>
      <name val="宋体"/>
      <family val="3"/>
      <charset val="134"/>
    </font>
    <font>
      <sz val="10"/>
      <color rgb="FF000000"/>
      <name val="Arial"/>
      <family val="2"/>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6">
    <xf numFmtId="0" fontId="0" fillId="0" borderId="0">
      <alignment vertical="center"/>
    </xf>
    <xf numFmtId="0" fontId="11" fillId="0" borderId="0">
      <alignment vertical="center"/>
    </xf>
    <xf numFmtId="9" fontId="11" fillId="0" borderId="0" applyFont="0" applyFill="0" applyBorder="0" applyAlignment="0" applyProtection="0">
      <alignment vertical="center"/>
    </xf>
    <xf numFmtId="0" fontId="11" fillId="0" borderId="0">
      <alignment vertical="center"/>
    </xf>
    <xf numFmtId="0" fontId="1" fillId="0" borderId="0">
      <alignment vertical="center"/>
    </xf>
    <xf numFmtId="0" fontId="11" fillId="0" borderId="0"/>
  </cellStyleXfs>
  <cellXfs count="405">
    <xf numFmtId="0" fontId="0" fillId="0" borderId="0" xfId="0">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vertical="center"/>
    </xf>
    <xf numFmtId="0" fontId="0" fillId="0" borderId="2" xfId="0" applyFont="1" applyBorder="1" applyAlignment="1">
      <alignment horizontal="center" vertical="center"/>
    </xf>
    <xf numFmtId="0" fontId="5"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6" fillId="0" borderId="2" xfId="0" applyFont="1" applyFill="1" applyBorder="1" applyAlignment="1">
      <alignment vertical="center" wrapText="1"/>
    </xf>
    <xf numFmtId="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Fill="1" applyBorder="1" applyAlignment="1">
      <alignment vertical="center" wrapText="1"/>
    </xf>
    <xf numFmtId="0" fontId="6" fillId="0" borderId="2" xfId="0" applyFont="1" applyFill="1" applyBorder="1" applyAlignment="1">
      <alignment horizontal="center" vertical="center" wrapText="1"/>
    </xf>
    <xf numFmtId="0" fontId="8" fillId="0" borderId="2" xfId="0" applyFont="1" applyBorder="1">
      <alignment vertical="center"/>
    </xf>
    <xf numFmtId="0" fontId="0" fillId="0" borderId="0" xfId="0" applyFill="1" applyBorder="1">
      <alignment vertical="center"/>
    </xf>
    <xf numFmtId="9" fontId="6" fillId="0" borderId="0"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9" fontId="7" fillId="0" borderId="0" xfId="0" applyNumberFormat="1" applyFont="1" applyFill="1" applyBorder="1" applyAlignment="1">
      <alignment horizontal="center" vertical="center" wrapText="1"/>
    </xf>
    <xf numFmtId="0" fontId="11" fillId="0" borderId="0" xfId="1">
      <alignment vertical="center"/>
    </xf>
    <xf numFmtId="0" fontId="11" fillId="0" borderId="0" xfId="1" applyAlignment="1">
      <alignment horizontal="center" vertical="center"/>
    </xf>
    <xf numFmtId="0" fontId="5" fillId="0" borderId="2" xfId="1" applyFont="1" applyFill="1" applyBorder="1" applyAlignment="1">
      <alignment horizontal="center" vertical="center" wrapText="1"/>
    </xf>
    <xf numFmtId="0" fontId="11" fillId="0" borderId="0" xfId="1" applyBorder="1">
      <alignment vertical="center"/>
    </xf>
    <xf numFmtId="0" fontId="11" fillId="0" borderId="0" xfId="1" applyBorder="1" applyAlignment="1">
      <alignment horizontal="center" vertical="center"/>
    </xf>
    <xf numFmtId="0" fontId="6" fillId="0" borderId="2" xfId="1" applyFont="1" applyBorder="1" applyAlignment="1">
      <alignment vertical="center" wrapText="1"/>
    </xf>
    <xf numFmtId="9" fontId="6" fillId="0" borderId="2" xfId="1"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0" borderId="2" xfId="1" applyFont="1" applyFill="1" applyBorder="1" applyAlignment="1">
      <alignment horizontal="center" vertical="center" wrapText="1"/>
    </xf>
    <xf numFmtId="0" fontId="6" fillId="0" borderId="2" xfId="1" applyFont="1" applyFill="1" applyBorder="1" applyAlignment="1">
      <alignment vertical="center" wrapText="1"/>
    </xf>
    <xf numFmtId="0" fontId="6" fillId="0" borderId="0" xfId="1" applyFont="1" applyBorder="1" applyAlignment="1">
      <alignment horizontal="left" vertical="center" wrapText="1"/>
    </xf>
    <xf numFmtId="9" fontId="6" fillId="0" borderId="0" xfId="1" applyNumberFormat="1" applyFont="1" applyBorder="1" applyAlignment="1">
      <alignment horizontal="left" vertical="center" wrapText="1"/>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xf>
    <xf numFmtId="0" fontId="11" fillId="0" borderId="2" xfId="1" applyFont="1" applyBorder="1" applyAlignment="1">
      <alignment horizontal="center" vertical="center"/>
    </xf>
    <xf numFmtId="0" fontId="11" fillId="0" borderId="2" xfId="1" applyBorder="1" applyAlignment="1">
      <alignment horizontal="center" vertical="center"/>
    </xf>
    <xf numFmtId="0" fontId="5" fillId="0" borderId="2" xfId="1" applyFont="1" applyBorder="1" applyAlignment="1">
      <alignment vertical="center" wrapText="1"/>
    </xf>
    <xf numFmtId="0" fontId="11" fillId="0" borderId="0" xfId="1" applyAlignment="1">
      <alignment horizontal="center" vertical="center" wrapText="1"/>
    </xf>
    <xf numFmtId="0" fontId="11" fillId="0" borderId="1" xfId="1" applyBorder="1" applyAlignment="1">
      <alignment horizontal="center" vertical="center" wrapText="1"/>
    </xf>
    <xf numFmtId="0" fontId="5" fillId="0" borderId="2" xfId="1" applyFont="1" applyBorder="1" applyAlignment="1">
      <alignment vertical="center" wrapText="1"/>
    </xf>
    <xf numFmtId="0" fontId="13" fillId="0" borderId="0" xfId="1" applyFont="1">
      <alignment vertical="center"/>
    </xf>
    <xf numFmtId="0" fontId="13" fillId="0" borderId="0" xfId="1" applyFont="1" applyFill="1" applyBorder="1" applyAlignment="1">
      <alignment vertical="center"/>
    </xf>
    <xf numFmtId="0" fontId="13" fillId="0" borderId="0" xfId="1" applyFont="1" applyFill="1" applyBorder="1" applyAlignment="1">
      <alignment vertical="center" wrapText="1"/>
    </xf>
    <xf numFmtId="0" fontId="13" fillId="0" borderId="2" xfId="1" applyFont="1" applyFill="1" applyBorder="1" applyAlignment="1">
      <alignment horizontal="center" vertical="center" wrapText="1"/>
    </xf>
    <xf numFmtId="0" fontId="14" fillId="0" borderId="0" xfId="1" applyFont="1" applyFill="1" applyAlignment="1">
      <alignment vertical="center"/>
    </xf>
    <xf numFmtId="0" fontId="14" fillId="0" borderId="2" xfId="1" applyFont="1" applyFill="1" applyBorder="1" applyAlignment="1">
      <alignment vertical="center" wrapText="1"/>
    </xf>
    <xf numFmtId="0" fontId="14" fillId="0" borderId="2" xfId="1" applyFont="1" applyFill="1" applyBorder="1" applyAlignment="1">
      <alignment horizontal="center" vertical="center" wrapText="1"/>
    </xf>
    <xf numFmtId="0" fontId="14" fillId="0" borderId="2" xfId="1" applyFont="1" applyFill="1" applyBorder="1" applyAlignment="1">
      <alignment horizontal="left" vertical="center" wrapText="1"/>
    </xf>
    <xf numFmtId="0" fontId="14" fillId="0" borderId="2" xfId="1" applyFont="1" applyBorder="1" applyAlignment="1">
      <alignment horizontal="center" vertical="center" wrapText="1"/>
    </xf>
    <xf numFmtId="31" fontId="14" fillId="0" borderId="2" xfId="1" applyNumberFormat="1" applyFont="1" applyBorder="1" applyAlignment="1">
      <alignment horizontal="left" vertical="center" wrapText="1"/>
    </xf>
    <xf numFmtId="31" fontId="14" fillId="0" borderId="2" xfId="1" applyNumberFormat="1" applyFont="1" applyBorder="1" applyAlignment="1">
      <alignment horizontal="center" vertical="center" wrapText="1"/>
    </xf>
    <xf numFmtId="9" fontId="14" fillId="0" borderId="2" xfId="2" applyFont="1" applyFill="1" applyBorder="1" applyAlignment="1">
      <alignment horizontal="center" vertical="center" wrapText="1"/>
    </xf>
    <xf numFmtId="0" fontId="14" fillId="0" borderId="0" xfId="1" applyFont="1" applyFill="1" applyBorder="1" applyAlignment="1">
      <alignment vertical="center"/>
    </xf>
    <xf numFmtId="0" fontId="14" fillId="0" borderId="2" xfId="1" applyFont="1" applyFill="1" applyBorder="1" applyAlignment="1">
      <alignment horizontal="center" vertical="center"/>
    </xf>
    <xf numFmtId="176" fontId="14" fillId="0" borderId="2" xfId="1" applyNumberFormat="1" applyFont="1" applyFill="1" applyBorder="1" applyAlignment="1">
      <alignment horizontal="center" vertical="center" wrapText="1"/>
    </xf>
    <xf numFmtId="57" fontId="14" fillId="0" borderId="2" xfId="1" applyNumberFormat="1" applyFont="1" applyFill="1" applyBorder="1" applyAlignment="1">
      <alignment horizontal="center" vertical="center" wrapText="1"/>
    </xf>
    <xf numFmtId="9" fontId="14" fillId="0" borderId="2" xfId="1" applyNumberFormat="1" applyFont="1" applyFill="1" applyBorder="1" applyAlignment="1">
      <alignment horizontal="center" vertical="center" wrapText="1"/>
    </xf>
    <xf numFmtId="0" fontId="13" fillId="0" borderId="2" xfId="1" applyFont="1" applyFill="1" applyBorder="1" applyAlignment="1">
      <alignment horizontal="center" vertical="center"/>
    </xf>
    <xf numFmtId="0" fontId="13" fillId="0" borderId="2" xfId="1" applyNumberFormat="1" applyFont="1" applyFill="1" applyBorder="1" applyAlignment="1">
      <alignment horizontal="center" vertical="center" wrapText="1"/>
    </xf>
    <xf numFmtId="0" fontId="13" fillId="0" borderId="2" xfId="1" applyFont="1" applyFill="1" applyBorder="1" applyAlignment="1">
      <alignment vertical="center" wrapText="1"/>
    </xf>
    <xf numFmtId="0" fontId="13" fillId="0" borderId="1" xfId="1" applyFont="1" applyBorder="1" applyAlignment="1">
      <alignment vertical="center" wrapText="1"/>
    </xf>
    <xf numFmtId="0" fontId="13" fillId="0" borderId="1" xfId="1" applyFont="1" applyFill="1" applyBorder="1" applyAlignment="1">
      <alignment vertical="center"/>
    </xf>
    <xf numFmtId="0" fontId="5" fillId="0" borderId="2" xfId="1" applyFont="1" applyBorder="1" applyAlignment="1">
      <alignment vertical="center" wrapText="1"/>
    </xf>
    <xf numFmtId="0" fontId="19" fillId="0" borderId="2" xfId="1" applyFont="1" applyBorder="1" applyAlignment="1">
      <alignment horizontal="center" vertical="center" wrapText="1"/>
    </xf>
    <xf numFmtId="31" fontId="6" fillId="0" borderId="2" xfId="1" applyNumberFormat="1" applyFont="1" applyBorder="1" applyAlignment="1">
      <alignment horizontal="center" vertical="center" wrapText="1"/>
    </xf>
    <xf numFmtId="0" fontId="6" fillId="0" borderId="2" xfId="1" applyFont="1" applyBorder="1" applyAlignment="1">
      <alignment vertical="center"/>
    </xf>
    <xf numFmtId="0" fontId="5" fillId="0" borderId="2" xfId="1" applyFont="1" applyBorder="1" applyAlignment="1">
      <alignment horizontal="center" vertical="center" wrapText="1"/>
    </xf>
    <xf numFmtId="0" fontId="11" fillId="0" borderId="1" xfId="1" applyBorder="1" applyAlignment="1">
      <alignment vertical="center"/>
    </xf>
    <xf numFmtId="0" fontId="11" fillId="0" borderId="1" xfId="1" applyBorder="1" applyAlignment="1">
      <alignment horizontal="center" vertical="center"/>
    </xf>
    <xf numFmtId="0" fontId="11" fillId="0" borderId="1" xfId="1" applyBorder="1" applyAlignment="1">
      <alignment vertical="center"/>
    </xf>
    <xf numFmtId="0" fontId="0" fillId="0" borderId="1" xfId="0" applyBorder="1" applyAlignment="1">
      <alignment vertical="center"/>
    </xf>
    <xf numFmtId="9" fontId="6" fillId="0" borderId="2" xfId="1" applyNumberFormat="1" applyFont="1" applyFill="1" applyBorder="1" applyAlignment="1">
      <alignment horizontal="center" vertical="center" wrapText="1"/>
    </xf>
    <xf numFmtId="0" fontId="5" fillId="0" borderId="2" xfId="1" applyFont="1" applyFill="1" applyBorder="1" applyAlignment="1">
      <alignment vertical="center" wrapText="1"/>
    </xf>
    <xf numFmtId="0" fontId="11" fillId="0" borderId="1" xfId="1" applyBorder="1" applyAlignment="1">
      <alignment vertical="center"/>
    </xf>
    <xf numFmtId="0" fontId="5" fillId="0" borderId="2" xfId="1" applyFont="1" applyBorder="1" applyAlignment="1">
      <alignment horizontal="center" vertical="center" wrapText="1"/>
    </xf>
    <xf numFmtId="0" fontId="0" fillId="0" borderId="0" xfId="0" applyFill="1">
      <alignment vertical="center"/>
    </xf>
    <xf numFmtId="0" fontId="23" fillId="0" borderId="2" xfId="0" applyFont="1" applyFill="1" applyBorder="1" applyAlignment="1">
      <alignment horizontal="center" vertical="center" wrapText="1"/>
    </xf>
    <xf numFmtId="0" fontId="24" fillId="0" borderId="2" xfId="0" applyFont="1" applyBorder="1" applyAlignment="1">
      <alignment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2" xfId="0" applyFont="1" applyBorder="1" applyAlignment="1">
      <alignment horizontal="center" vertical="center" wrapText="1"/>
    </xf>
    <xf numFmtId="0" fontId="24" fillId="0" borderId="2" xfId="0" applyFont="1" applyFill="1" applyBorder="1" applyAlignment="1">
      <alignment horizontal="left" vertical="center" wrapText="1"/>
    </xf>
    <xf numFmtId="9" fontId="24" fillId="0" borderId="2" xfId="0" applyNumberFormat="1" applyFont="1" applyFill="1" applyBorder="1" applyAlignment="1">
      <alignment horizontal="center"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xf>
    <xf numFmtId="0" fontId="24" fillId="0" borderId="2" xfId="0" applyFont="1" applyBorder="1" applyAlignment="1">
      <alignment vertical="center"/>
    </xf>
    <xf numFmtId="0" fontId="23" fillId="0" borderId="2" xfId="0" applyFont="1" applyBorder="1" applyAlignment="1">
      <alignment vertical="center" wrapText="1"/>
    </xf>
    <xf numFmtId="0" fontId="23" fillId="0" borderId="2" xfId="0" applyFont="1" applyFill="1" applyBorder="1" applyAlignment="1">
      <alignment vertical="center" wrapText="1"/>
    </xf>
    <xf numFmtId="0" fontId="11" fillId="0" borderId="1" xfId="1" applyBorder="1" applyAlignment="1">
      <alignment vertical="center"/>
    </xf>
    <xf numFmtId="0" fontId="5" fillId="0" borderId="2" xfId="1" applyFont="1" applyBorder="1" applyAlignment="1">
      <alignment horizontal="center" vertical="center" wrapText="1"/>
    </xf>
    <xf numFmtId="0" fontId="8" fillId="0" borderId="0" xfId="1" applyFont="1">
      <alignment vertical="center"/>
    </xf>
    <xf numFmtId="0" fontId="8" fillId="0" borderId="2" xfId="1" applyFont="1" applyBorder="1" applyAlignment="1">
      <alignment horizontal="center" vertical="center"/>
    </xf>
    <xf numFmtId="9" fontId="6" fillId="0" borderId="2" xfId="2" applyFont="1" applyBorder="1" applyAlignment="1">
      <alignment horizontal="center" vertical="center" wrapText="1"/>
    </xf>
    <xf numFmtId="0" fontId="8" fillId="0" borderId="0" xfId="1" applyFont="1" applyFill="1">
      <alignment vertical="center"/>
    </xf>
    <xf numFmtId="9" fontId="6" fillId="0" borderId="2" xfId="1" applyNumberFormat="1" applyFont="1" applyFill="1" applyBorder="1" applyAlignment="1">
      <alignment vertical="center" wrapText="1"/>
    </xf>
    <xf numFmtId="0" fontId="8" fillId="0" borderId="2" xfId="1" applyFont="1" applyFill="1" applyBorder="1" applyAlignment="1">
      <alignment horizontal="center" vertical="center" wrapText="1"/>
    </xf>
    <xf numFmtId="31" fontId="8" fillId="0" borderId="2" xfId="1" applyNumberFormat="1" applyFont="1" applyFill="1" applyBorder="1" applyAlignment="1">
      <alignment horizontal="center" vertical="center" wrapText="1"/>
    </xf>
    <xf numFmtId="9" fontId="8" fillId="0" borderId="2" xfId="1" applyNumberFormat="1" applyFont="1" applyFill="1" applyBorder="1" applyAlignment="1">
      <alignment horizontal="center" vertical="center" wrapText="1"/>
    </xf>
    <xf numFmtId="0" fontId="0" fillId="0" borderId="2"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2" xfId="1" applyFont="1" applyFill="1" applyBorder="1" applyAlignment="1">
      <alignment horizontal="center" vertical="center" wrapText="1"/>
    </xf>
    <xf numFmtId="0" fontId="6" fillId="0" borderId="2" xfId="1" applyFont="1" applyFill="1" applyBorder="1" applyAlignment="1">
      <alignment vertical="center"/>
    </xf>
    <xf numFmtId="0" fontId="11" fillId="0" borderId="2" xfId="1" applyFill="1" applyBorder="1" applyAlignment="1">
      <alignment horizontal="center" vertical="center" wrapText="1"/>
    </xf>
    <xf numFmtId="0" fontId="5" fillId="0" borderId="2" xfId="1" applyFont="1" applyFill="1" applyBorder="1" applyAlignment="1">
      <alignment horizontal="center" vertical="center" wrapText="1"/>
    </xf>
    <xf numFmtId="0" fontId="1" fillId="0" borderId="0" xfId="4">
      <alignment vertical="center"/>
    </xf>
    <xf numFmtId="0" fontId="5" fillId="0" borderId="2" xfId="3" applyFont="1" applyFill="1" applyBorder="1" applyAlignment="1">
      <alignment horizontal="center" vertical="center" wrapText="1"/>
    </xf>
    <xf numFmtId="0" fontId="6" fillId="0" borderId="2" xfId="3" applyFont="1" applyBorder="1" applyAlignment="1">
      <alignment vertical="center" wrapText="1"/>
    </xf>
    <xf numFmtId="0" fontId="6" fillId="0" borderId="2" xfId="3" applyFont="1" applyBorder="1" applyAlignment="1">
      <alignment horizontal="center" vertical="center" wrapText="1"/>
    </xf>
    <xf numFmtId="31" fontId="6" fillId="0" borderId="2" xfId="3" applyNumberFormat="1" applyFont="1" applyBorder="1" applyAlignment="1">
      <alignment horizontal="center" vertical="center" wrapText="1"/>
    </xf>
    <xf numFmtId="9" fontId="6" fillId="0" borderId="2" xfId="3" applyNumberFormat="1" applyFont="1" applyBorder="1" applyAlignment="1">
      <alignment horizontal="center" vertical="center" wrapText="1"/>
    </xf>
    <xf numFmtId="0" fontId="27" fillId="0" borderId="2" xfId="3" applyFont="1" applyBorder="1">
      <alignment vertical="center"/>
    </xf>
    <xf numFmtId="0" fontId="6" fillId="0" borderId="2" xfId="3" applyFont="1" applyFill="1" applyBorder="1" applyAlignment="1">
      <alignment vertical="center" wrapText="1"/>
    </xf>
    <xf numFmtId="0" fontId="6" fillId="0" borderId="2" xfId="3" applyFont="1" applyFill="1" applyBorder="1" applyAlignment="1">
      <alignment horizontal="center" vertical="center" wrapText="1"/>
    </xf>
    <xf numFmtId="0" fontId="8" fillId="0" borderId="2" xfId="3" applyFont="1" applyBorder="1" applyAlignment="1">
      <alignment horizontal="center" vertical="center"/>
    </xf>
    <xf numFmtId="0" fontId="28" fillId="0" borderId="2" xfId="3" applyFont="1" applyBorder="1" applyAlignment="1">
      <alignment vertical="center" wrapText="1"/>
    </xf>
    <xf numFmtId="0" fontId="29" fillId="0" borderId="2" xfId="3" applyFont="1" applyBorder="1" applyAlignment="1">
      <alignment vertical="center" wrapText="1"/>
    </xf>
    <xf numFmtId="0" fontId="8" fillId="0" borderId="2" xfId="3" applyFont="1" applyFill="1" applyBorder="1" applyAlignment="1">
      <alignment vertical="center" wrapText="1"/>
    </xf>
    <xf numFmtId="31" fontId="6" fillId="0" borderId="2" xfId="3" applyNumberFormat="1" applyFont="1" applyFill="1" applyBorder="1" applyAlignment="1">
      <alignment horizontal="center" vertical="center" wrapText="1"/>
    </xf>
    <xf numFmtId="9" fontId="6" fillId="0" borderId="2" xfId="3" applyNumberFormat="1" applyFont="1" applyFill="1" applyBorder="1" applyAlignment="1">
      <alignment horizontal="center" vertical="center" wrapText="1"/>
    </xf>
    <xf numFmtId="0" fontId="8" fillId="0" borderId="2" xfId="3" applyFont="1" applyBorder="1" applyAlignment="1">
      <alignment vertical="center" wrapText="1"/>
    </xf>
    <xf numFmtId="0" fontId="5" fillId="0" borderId="2" xfId="3" applyFont="1" applyBorder="1" applyAlignment="1">
      <alignment horizontal="center" vertical="center"/>
    </xf>
    <xf numFmtId="0" fontId="5" fillId="0" borderId="2" xfId="3" applyFont="1" applyBorder="1" applyAlignment="1">
      <alignment horizontal="center" vertical="center" wrapText="1"/>
    </xf>
    <xf numFmtId="0" fontId="11" fillId="0" borderId="2" xfId="3" applyBorder="1" applyAlignment="1">
      <alignment horizontal="center" vertical="center"/>
    </xf>
    <xf numFmtId="0" fontId="5" fillId="0" borderId="2" xfId="3" applyFont="1" applyFill="1" applyBorder="1" applyAlignment="1">
      <alignment horizontal="center" vertical="center"/>
    </xf>
    <xf numFmtId="0" fontId="11" fillId="0" borderId="2" xfId="3" applyFont="1" applyBorder="1" applyAlignment="1">
      <alignment horizontal="center" vertical="center"/>
    </xf>
    <xf numFmtId="0" fontId="6" fillId="0" borderId="2" xfId="3" applyFont="1" applyBorder="1" applyAlignment="1">
      <alignment vertical="center"/>
    </xf>
    <xf numFmtId="0" fontId="5" fillId="0" borderId="2" xfId="3" applyFont="1" applyBorder="1" applyAlignment="1">
      <alignment vertical="center" wrapText="1"/>
    </xf>
    <xf numFmtId="0" fontId="11" fillId="0" borderId="1" xfId="3" applyBorder="1" applyAlignment="1">
      <alignment vertical="center" wrapText="1"/>
    </xf>
    <xf numFmtId="0" fontId="11" fillId="0" borderId="1" xfId="3" applyBorder="1" applyAlignment="1">
      <alignment horizontal="center" vertical="center" wrapText="1"/>
    </xf>
    <xf numFmtId="0" fontId="11" fillId="0" borderId="0" xfId="3">
      <alignment vertical="center"/>
    </xf>
    <xf numFmtId="0" fontId="5" fillId="0" borderId="2" xfId="1" applyFont="1" applyBorder="1" applyAlignment="1">
      <alignment vertical="center" wrapText="1"/>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wrapText="1"/>
    </xf>
    <xf numFmtId="0" fontId="11" fillId="0" borderId="0" xfId="1" applyAlignment="1">
      <alignment horizontal="left" vertical="center"/>
    </xf>
    <xf numFmtId="0" fontId="14" fillId="0" borderId="0" xfId="1" applyFont="1">
      <alignment vertical="center"/>
    </xf>
    <xf numFmtId="0" fontId="14" fillId="0" borderId="2" xfId="1" applyFont="1" applyBorder="1" applyAlignment="1">
      <alignment vertical="center" wrapText="1"/>
    </xf>
    <xf numFmtId="0" fontId="31" fillId="0" borderId="2" xfId="1" applyFont="1" applyBorder="1" applyAlignment="1">
      <alignment horizontal="center" vertical="center" wrapText="1"/>
    </xf>
    <xf numFmtId="0" fontId="14" fillId="0" borderId="2" xfId="1" applyFont="1" applyBorder="1" applyAlignment="1">
      <alignment horizontal="left" vertical="center" wrapText="1"/>
    </xf>
    <xf numFmtId="9" fontId="14" fillId="0" borderId="2" xfId="1" applyNumberFormat="1" applyFont="1" applyBorder="1" applyAlignment="1">
      <alignment horizontal="center" vertical="center" wrapText="1"/>
    </xf>
    <xf numFmtId="0" fontId="14" fillId="0" borderId="2" xfId="1" applyFont="1" applyBorder="1" applyAlignment="1">
      <alignment horizontal="left" vertical="center"/>
    </xf>
    <xf numFmtId="0" fontId="14" fillId="0" borderId="2" xfId="1" applyFont="1" applyBorder="1">
      <alignment vertical="center"/>
    </xf>
    <xf numFmtId="0" fontId="14" fillId="0" borderId="2" xfId="1" applyFont="1" applyBorder="1" applyAlignment="1">
      <alignment horizontal="center" vertical="center"/>
    </xf>
    <xf numFmtId="31" fontId="14" fillId="0" borderId="2" xfId="1" applyNumberFormat="1" applyFont="1" applyFill="1" applyBorder="1" applyAlignment="1" applyProtection="1">
      <alignment horizontal="center" vertical="center" wrapText="1"/>
    </xf>
    <xf numFmtId="9" fontId="14" fillId="0" borderId="2" xfId="1" applyNumberFormat="1" applyFont="1" applyFill="1" applyBorder="1" applyAlignment="1" applyProtection="1">
      <alignment horizontal="center" vertical="center" wrapText="1"/>
    </xf>
    <xf numFmtId="0" fontId="14" fillId="0" borderId="0" xfId="1" applyFont="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wrapText="1"/>
    </xf>
    <xf numFmtId="0" fontId="13" fillId="0" borderId="2" xfId="1" applyFont="1" applyBorder="1" applyAlignment="1">
      <alignment horizontal="left" vertical="center" wrapText="1"/>
    </xf>
    <xf numFmtId="0" fontId="5" fillId="0" borderId="2" xfId="1" applyFont="1" applyBorder="1" applyAlignment="1">
      <alignment horizontal="left" vertical="center"/>
    </xf>
    <xf numFmtId="0" fontId="5" fillId="0" borderId="2" xfId="1" applyFont="1" applyFill="1" applyBorder="1" applyAlignment="1">
      <alignment horizontal="left"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wrapText="1"/>
    </xf>
    <xf numFmtId="0" fontId="11" fillId="0" borderId="0" xfId="1" applyAlignment="1">
      <alignment vertical="center" wrapText="1"/>
    </xf>
    <xf numFmtId="0" fontId="8" fillId="0" borderId="2" xfId="1" applyFont="1" applyBorder="1">
      <alignment vertical="center"/>
    </xf>
    <xf numFmtId="9" fontId="6" fillId="0" borderId="2" xfId="1" applyNumberFormat="1" applyFont="1" applyBorder="1" applyAlignment="1">
      <alignment horizontal="left" vertical="center" wrapText="1"/>
    </xf>
    <xf numFmtId="0" fontId="8" fillId="0" borderId="0" xfId="1" applyFont="1" applyAlignment="1">
      <alignment horizontal="center" vertical="center" textRotation="255" wrapText="1"/>
    </xf>
    <xf numFmtId="0" fontId="6" fillId="0" borderId="2" xfId="1" applyFont="1" applyFill="1" applyBorder="1" applyAlignment="1">
      <alignment horizontal="left" vertical="center" wrapText="1"/>
    </xf>
    <xf numFmtId="0" fontId="11" fillId="0" borderId="1" xfId="1" applyBorder="1" applyAlignment="1">
      <alignment vertical="center" wrapText="1"/>
    </xf>
    <xf numFmtId="0" fontId="5" fillId="0" borderId="2" xfId="1" applyFont="1" applyBorder="1" applyAlignment="1">
      <alignment vertical="center" wrapText="1"/>
    </xf>
    <xf numFmtId="0" fontId="11" fillId="0" borderId="1" xfId="1" applyBorder="1" applyAlignment="1">
      <alignment vertical="center"/>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wrapText="1"/>
    </xf>
    <xf numFmtId="0" fontId="32" fillId="0" borderId="2" xfId="1" applyFont="1" applyFill="1" applyBorder="1" applyAlignment="1">
      <alignment vertical="center" wrapText="1"/>
    </xf>
    <xf numFmtId="0" fontId="8" fillId="0" borderId="0" xfId="1" applyFont="1" applyFill="1" applyAlignment="1">
      <alignment vertical="center" wrapText="1"/>
    </xf>
    <xf numFmtId="0" fontId="8" fillId="0" borderId="2" xfId="1" applyFont="1" applyFill="1" applyBorder="1" applyAlignment="1">
      <alignment vertical="center" wrapText="1"/>
    </xf>
    <xf numFmtId="0" fontId="8" fillId="0" borderId="2" xfId="1" applyFont="1" applyBorder="1" applyAlignment="1">
      <alignment vertical="center" wrapText="1"/>
    </xf>
    <xf numFmtId="0" fontId="11" fillId="0" borderId="0" xfId="1" applyFont="1">
      <alignment vertical="center"/>
    </xf>
    <xf numFmtId="0" fontId="11" fillId="0" borderId="1" xfId="1" applyFont="1" applyBorder="1" applyAlignment="1">
      <alignment vertical="center"/>
    </xf>
    <xf numFmtId="0" fontId="5" fillId="0" borderId="2" xfId="1" applyFont="1" applyBorder="1" applyAlignment="1">
      <alignment vertical="center" wrapText="1"/>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wrapText="1"/>
    </xf>
    <xf numFmtId="0" fontId="11" fillId="0" borderId="1" xfId="1" applyBorder="1" applyAlignment="1">
      <alignment vertical="center" wrapText="1"/>
    </xf>
    <xf numFmtId="0" fontId="14" fillId="0" borderId="5" xfId="1" applyFont="1" applyFill="1" applyBorder="1" applyAlignment="1">
      <alignment horizontal="center" vertical="center" wrapText="1"/>
    </xf>
    <xf numFmtId="0" fontId="14" fillId="0" borderId="2" xfId="1" applyFont="1" applyFill="1" applyBorder="1">
      <alignment vertical="center"/>
    </xf>
    <xf numFmtId="0" fontId="11" fillId="0" borderId="0" xfId="1" applyAlignment="1">
      <alignment horizontal="center" vertical="center" wrapText="1"/>
    </xf>
    <xf numFmtId="0" fontId="5" fillId="0" borderId="2" xfId="1" applyFont="1" applyBorder="1" applyAlignment="1">
      <alignment vertical="center" wrapText="1"/>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wrapText="1"/>
    </xf>
    <xf numFmtId="0" fontId="7" fillId="0" borderId="2" xfId="1" applyFont="1" applyFill="1" applyBorder="1" applyAlignment="1">
      <alignment vertical="center" wrapText="1"/>
    </xf>
    <xf numFmtId="0" fontId="7" fillId="0" borderId="2" xfId="1" applyFont="1" applyFill="1" applyBorder="1" applyAlignment="1">
      <alignment horizontal="center" vertical="center" wrapText="1"/>
    </xf>
    <xf numFmtId="9" fontId="7" fillId="0" borderId="2" xfId="1" applyNumberFormat="1" applyFont="1" applyFill="1" applyBorder="1" applyAlignment="1">
      <alignment horizontal="center" vertical="center" wrapText="1"/>
    </xf>
    <xf numFmtId="31" fontId="7" fillId="0" borderId="2" xfId="1" applyNumberFormat="1" applyFont="1" applyFill="1" applyBorder="1" applyAlignment="1">
      <alignment horizontal="center" vertical="center" wrapText="1"/>
    </xf>
    <xf numFmtId="0" fontId="7" fillId="0" borderId="2" xfId="1" applyFont="1" applyFill="1" applyBorder="1" applyAlignment="1">
      <alignment horizontal="left" vertical="center" wrapText="1"/>
    </xf>
    <xf numFmtId="0" fontId="8" fillId="0" borderId="0" xfId="1" applyFont="1" applyAlignment="1">
      <alignment horizontal="center" vertical="center"/>
    </xf>
    <xf numFmtId="176" fontId="6" fillId="0" borderId="2" xfId="1" applyNumberFormat="1" applyFont="1" applyBorder="1" applyAlignment="1">
      <alignment horizontal="center" vertical="center" wrapText="1"/>
    </xf>
    <xf numFmtId="57" fontId="6" fillId="0" borderId="2" xfId="1" applyNumberFormat="1" applyFont="1" applyBorder="1" applyAlignment="1">
      <alignment horizontal="center" vertical="center" wrapText="1"/>
    </xf>
    <xf numFmtId="0" fontId="8" fillId="0" borderId="0" xfId="1" applyFont="1" applyFill="1" applyBorder="1" applyAlignment="1">
      <alignment vertical="center"/>
    </xf>
    <xf numFmtId="9" fontId="11" fillId="0" borderId="0" xfId="1" applyNumberFormat="1" applyAlignment="1">
      <alignment horizontal="center" vertical="center"/>
    </xf>
    <xf numFmtId="0" fontId="19" fillId="0" borderId="2" xfId="1" applyFont="1" applyBorder="1" applyAlignment="1">
      <alignment vertical="center" wrapText="1"/>
    </xf>
    <xf numFmtId="0" fontId="33" fillId="0" borderId="0" xfId="1" applyFont="1" applyAlignment="1">
      <alignment horizontal="center" vertical="center"/>
    </xf>
    <xf numFmtId="9" fontId="19" fillId="0" borderId="2" xfId="1" applyNumberFormat="1" applyFont="1" applyBorder="1" applyAlignment="1">
      <alignment horizontal="center" vertical="center" wrapText="1"/>
    </xf>
    <xf numFmtId="0" fontId="11" fillId="0" borderId="1" xfId="1" applyBorder="1" applyAlignment="1">
      <alignment horizontal="right" vertical="center" wrapText="1"/>
    </xf>
    <xf numFmtId="0" fontId="11" fillId="0" borderId="0" xfId="5" applyAlignment="1">
      <alignment vertical="center"/>
    </xf>
    <xf numFmtId="0" fontId="11" fillId="0" borderId="0" xfId="5" applyAlignment="1">
      <alignment horizontal="center" vertical="center"/>
    </xf>
    <xf numFmtId="0" fontId="5" fillId="0" borderId="2" xfId="5" applyFont="1" applyFill="1" applyBorder="1" applyAlignment="1">
      <alignment horizontal="center" vertical="center" wrapText="1"/>
    </xf>
    <xf numFmtId="0" fontId="6" fillId="0" borderId="2" xfId="5" applyFont="1" applyFill="1" applyBorder="1" applyAlignment="1">
      <alignment vertical="center" wrapText="1"/>
    </xf>
    <xf numFmtId="0" fontId="6" fillId="0" borderId="2" xfId="5" applyFont="1" applyFill="1" applyBorder="1" applyAlignment="1">
      <alignment horizontal="center" vertical="center" wrapText="1"/>
    </xf>
    <xf numFmtId="0" fontId="8" fillId="0" borderId="2" xfId="5" applyFont="1" applyFill="1" applyBorder="1" applyAlignment="1">
      <alignment horizontal="center" vertical="center" wrapText="1"/>
    </xf>
    <xf numFmtId="0" fontId="8" fillId="0" borderId="2" xfId="5" applyFont="1" applyFill="1" applyBorder="1" applyAlignment="1">
      <alignment vertical="center" wrapText="1"/>
    </xf>
    <xf numFmtId="31" fontId="6" fillId="0" borderId="2" xfId="5" applyNumberFormat="1" applyFont="1" applyFill="1" applyBorder="1" applyAlignment="1">
      <alignment horizontal="center" vertical="center" wrapText="1"/>
    </xf>
    <xf numFmtId="9" fontId="6" fillId="0" borderId="2" xfId="5" applyNumberFormat="1" applyFont="1" applyFill="1" applyBorder="1" applyAlignment="1">
      <alignment horizontal="center" vertical="center" wrapText="1"/>
    </xf>
    <xf numFmtId="0" fontId="8" fillId="0" borderId="0" xfId="5" applyFont="1" applyFill="1" applyAlignment="1">
      <alignment vertical="center"/>
    </xf>
    <xf numFmtId="0" fontId="8" fillId="0" borderId="0" xfId="5" applyFont="1" applyFill="1" applyAlignment="1">
      <alignment horizontal="center" vertical="center"/>
    </xf>
    <xf numFmtId="0" fontId="8" fillId="0" borderId="2" xfId="5" applyFont="1" applyFill="1" applyBorder="1" applyAlignment="1">
      <alignment vertical="center"/>
    </xf>
    <xf numFmtId="0" fontId="6" fillId="0" borderId="3" xfId="5" applyFont="1" applyFill="1" applyBorder="1" applyAlignment="1">
      <alignment horizontal="center" vertical="center" wrapText="1"/>
    </xf>
    <xf numFmtId="0" fontId="6" fillId="0" borderId="2" xfId="5" applyFont="1" applyFill="1" applyBorder="1" applyAlignment="1">
      <alignment horizontal="center" vertical="center"/>
    </xf>
    <xf numFmtId="0" fontId="11" fillId="0" borderId="0" xfId="5" applyFill="1" applyAlignment="1">
      <alignment horizontal="center" vertical="center"/>
    </xf>
    <xf numFmtId="0" fontId="6" fillId="0" borderId="2" xfId="5" applyFont="1" applyBorder="1" applyAlignment="1">
      <alignment vertical="center" wrapText="1"/>
    </xf>
    <xf numFmtId="0" fontId="6" fillId="0" borderId="2" xfId="5" applyFont="1" applyBorder="1" applyAlignment="1">
      <alignment horizontal="center" vertical="center" wrapText="1"/>
    </xf>
    <xf numFmtId="0" fontId="8" fillId="0" borderId="2" xfId="5" applyFont="1" applyFill="1" applyBorder="1" applyAlignment="1">
      <alignment horizontal="center" vertical="center"/>
    </xf>
    <xf numFmtId="0" fontId="5" fillId="0" borderId="2" xfId="5" applyFont="1" applyBorder="1" applyAlignment="1">
      <alignment horizontal="center" vertical="center"/>
    </xf>
    <xf numFmtId="0" fontId="5" fillId="0" borderId="2" xfId="5" applyFont="1" applyBorder="1" applyAlignment="1">
      <alignment horizontal="center" vertical="center" wrapText="1"/>
    </xf>
    <xf numFmtId="0" fontId="5" fillId="0" borderId="2" xfId="5" applyFont="1" applyFill="1" applyBorder="1" applyAlignment="1">
      <alignment horizontal="center" vertical="center"/>
    </xf>
    <xf numFmtId="0" fontId="11" fillId="0" borderId="2" xfId="5" applyFont="1" applyBorder="1" applyAlignment="1">
      <alignment horizontal="center" vertical="center"/>
    </xf>
    <xf numFmtId="0" fontId="6" fillId="0" borderId="2" xfId="5" applyFont="1" applyBorder="1" applyAlignment="1">
      <alignment vertical="center"/>
    </xf>
    <xf numFmtId="0" fontId="11" fillId="0" borderId="2" xfId="5" applyBorder="1" applyAlignment="1">
      <alignment horizontal="center" vertical="center"/>
    </xf>
    <xf numFmtId="0" fontId="5" fillId="0" borderId="2" xfId="5" applyFont="1" applyFill="1" applyBorder="1" applyAlignment="1">
      <alignment vertical="center" wrapText="1"/>
    </xf>
    <xf numFmtId="0" fontId="5" fillId="0" borderId="2" xfId="5" applyFont="1" applyBorder="1" applyAlignment="1">
      <alignment vertical="center" wrapText="1"/>
    </xf>
    <xf numFmtId="0" fontId="5" fillId="0" borderId="2" xfId="5" applyFont="1" applyBorder="1" applyAlignment="1">
      <alignment vertical="center" wrapText="1"/>
    </xf>
    <xf numFmtId="0" fontId="5" fillId="0" borderId="2" xfId="5" applyFont="1" applyBorder="1" applyAlignment="1">
      <alignment horizontal="center" vertical="center" wrapText="1"/>
    </xf>
    <xf numFmtId="0" fontId="11" fillId="0" borderId="1" xfId="5" applyBorder="1" applyAlignment="1">
      <alignment horizontal="right" vertical="center" wrapText="1"/>
    </xf>
    <xf numFmtId="0" fontId="11" fillId="0" borderId="1" xfId="5" applyBorder="1" applyAlignment="1">
      <alignment horizontal="center" vertical="center" wrapText="1"/>
    </xf>
    <xf numFmtId="9" fontId="8" fillId="0" borderId="2" xfId="5" applyNumberFormat="1" applyFont="1" applyFill="1" applyBorder="1" applyAlignment="1">
      <alignment horizontal="center" vertical="center"/>
    </xf>
    <xf numFmtId="0" fontId="11" fillId="0" borderId="0" xfId="5" applyFont="1" applyAlignment="1">
      <alignment vertical="center"/>
    </xf>
    <xf numFmtId="0" fontId="11" fillId="0" borderId="1" xfId="5" applyFont="1" applyBorder="1" applyAlignment="1">
      <alignment vertical="center"/>
    </xf>
    <xf numFmtId="0" fontId="5" fillId="0" borderId="2" xfId="1" applyFont="1" applyBorder="1" applyAlignment="1">
      <alignment vertical="center" wrapText="1"/>
    </xf>
    <xf numFmtId="0" fontId="11" fillId="0" borderId="1" xfId="1" applyBorder="1" applyAlignment="1">
      <alignment vertical="center"/>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5" fillId="0" borderId="2" xfId="1" applyFont="1" applyBorder="1" applyAlignment="1">
      <alignment vertical="center" wrapText="1"/>
    </xf>
    <xf numFmtId="0" fontId="11" fillId="0" borderId="1" xfId="1" applyBorder="1" applyAlignment="1">
      <alignment vertical="center"/>
    </xf>
    <xf numFmtId="0" fontId="5" fillId="0" borderId="2" xfId="1" applyFont="1" applyBorder="1" applyAlignment="1">
      <alignment horizontal="center" vertical="center" wrapText="1"/>
    </xf>
    <xf numFmtId="0" fontId="5" fillId="0"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8" fillId="0" borderId="0" xfId="1" applyFont="1" applyAlignment="1">
      <alignment vertical="center" wrapText="1"/>
    </xf>
    <xf numFmtId="0" fontId="11" fillId="0" borderId="2" xfId="1" applyBorder="1">
      <alignment vertical="center"/>
    </xf>
    <xf numFmtId="0" fontId="5" fillId="0" borderId="2" xfId="1" applyFont="1" applyBorder="1" applyAlignment="1">
      <alignment vertical="center" wrapText="1"/>
    </xf>
    <xf numFmtId="0" fontId="13" fillId="0" borderId="2" xfId="1" applyFont="1" applyFill="1" applyBorder="1" applyAlignment="1">
      <alignment vertical="center" wrapText="1"/>
    </xf>
    <xf numFmtId="0" fontId="5" fillId="0" borderId="2" xfId="1" applyFont="1" applyBorder="1" applyAlignment="1">
      <alignment horizontal="center" vertical="center" wrapText="1"/>
    </xf>
    <xf numFmtId="0" fontId="5" fillId="0" borderId="2" xfId="3" applyFont="1" applyBorder="1" applyAlignment="1">
      <alignment vertical="center" wrapText="1"/>
    </xf>
    <xf numFmtId="0" fontId="5" fillId="0" borderId="2" xfId="1" applyFont="1" applyBorder="1" applyAlignment="1">
      <alignment horizontal="left" vertical="center" wrapText="1"/>
    </xf>
    <xf numFmtId="0" fontId="19" fillId="0" borderId="2" xfId="1" applyFont="1" applyFill="1" applyBorder="1" applyAlignment="1">
      <alignment vertical="center" wrapText="1"/>
    </xf>
    <xf numFmtId="0" fontId="19" fillId="0" borderId="2" xfId="1" applyFont="1" applyFill="1" applyBorder="1" applyAlignment="1">
      <alignment horizontal="center" vertical="center" wrapText="1"/>
    </xf>
    <xf numFmtId="9" fontId="19" fillId="0" borderId="2" xfId="1" applyNumberFormat="1" applyFont="1" applyFill="1" applyBorder="1" applyAlignment="1">
      <alignment horizontal="center" vertical="center" wrapText="1"/>
    </xf>
    <xf numFmtId="0" fontId="34" fillId="0" borderId="2" xfId="1" applyFont="1" applyBorder="1" applyAlignment="1">
      <alignment horizontal="center" vertical="center" wrapText="1"/>
    </xf>
    <xf numFmtId="14" fontId="6" fillId="0" borderId="2" xfId="1" applyNumberFormat="1" applyFont="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2" xfId="0" applyBorder="1" applyAlignment="1">
      <alignment horizontal="center" vertical="top"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9" fontId="6" fillId="0" borderId="0" xfId="0" applyNumberFormat="1" applyFont="1" applyFill="1" applyBorder="1" applyAlignment="1">
      <alignment horizontal="left" vertical="center" wrapText="1"/>
    </xf>
    <xf numFmtId="9" fontId="7" fillId="0" borderId="0" xfId="0" applyNumberFormat="1" applyFont="1" applyFill="1" applyBorder="1" applyAlignment="1">
      <alignment horizontal="center" vertical="center" wrapText="1"/>
    </xf>
    <xf numFmtId="0" fontId="0" fillId="0" borderId="2" xfId="0" applyFont="1" applyBorder="1" applyAlignment="1">
      <alignment horizontal="right"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2" xfId="0" applyFont="1" applyBorder="1" applyAlignment="1">
      <alignment horizontal="righ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6" fillId="0" borderId="0" xfId="1" applyFont="1" applyAlignment="1">
      <alignment horizontal="center" vertical="center" textRotation="255" wrapText="1"/>
    </xf>
    <xf numFmtId="0" fontId="11" fillId="0" borderId="2" xfId="1" applyBorder="1" applyAlignment="1">
      <alignment horizontal="left" vertical="top" wrapText="1"/>
    </xf>
    <xf numFmtId="0" fontId="11" fillId="0" borderId="2" xfId="1" applyBorder="1" applyAlignment="1">
      <alignment horizontal="left" vertical="top"/>
    </xf>
    <xf numFmtId="0" fontId="6" fillId="0" borderId="0" xfId="1" applyFont="1" applyBorder="1" applyAlignment="1">
      <alignment vertical="center" wrapText="1"/>
    </xf>
    <xf numFmtId="0" fontId="6" fillId="0" borderId="0" xfId="1" applyFont="1" applyBorder="1" applyAlignment="1">
      <alignment horizontal="center" vertical="center" wrapText="1"/>
    </xf>
    <xf numFmtId="9" fontId="6" fillId="0" borderId="0" xfId="1" applyNumberFormat="1" applyFont="1" applyBorder="1" applyAlignment="1">
      <alignment horizontal="center" vertical="center" wrapText="1"/>
    </xf>
    <xf numFmtId="9" fontId="6" fillId="0" borderId="0" xfId="1" applyNumberFormat="1" applyFont="1" applyBorder="1" applyAlignment="1">
      <alignment horizontal="left" vertical="center" wrapText="1"/>
    </xf>
    <xf numFmtId="0" fontId="6" fillId="0" borderId="0" xfId="1" applyFont="1" applyBorder="1" applyAlignment="1">
      <alignment horizontal="left" vertical="center" wrapText="1"/>
    </xf>
    <xf numFmtId="0" fontId="11" fillId="0" borderId="2" xfId="1" applyFont="1" applyBorder="1" applyAlignment="1">
      <alignment horizontal="right" vertical="center" wrapText="1"/>
    </xf>
    <xf numFmtId="0" fontId="6" fillId="0" borderId="2" xfId="1" applyFont="1" applyBorder="1" applyAlignment="1">
      <alignment horizontal="justify" vertical="center" wrapText="1"/>
    </xf>
    <xf numFmtId="0" fontId="5" fillId="0" borderId="2" xfId="1" applyFont="1" applyBorder="1" applyAlignment="1">
      <alignment horizontal="left" vertical="center" wrapText="1" indent="1"/>
    </xf>
    <xf numFmtId="0" fontId="5" fillId="0" borderId="2" xfId="1" applyFont="1" applyBorder="1" applyAlignment="1">
      <alignment horizontal="left" vertical="center" indent="1"/>
    </xf>
    <xf numFmtId="0" fontId="5" fillId="0" borderId="2" xfId="1" applyFont="1" applyBorder="1" applyAlignment="1">
      <alignment horizontal="right" vertical="center" wrapText="1"/>
    </xf>
    <xf numFmtId="0" fontId="12" fillId="0" borderId="0" xfId="1" applyFont="1" applyAlignment="1">
      <alignment horizontal="left" vertical="center"/>
    </xf>
    <xf numFmtId="0" fontId="3" fillId="0" borderId="0" xfId="1" applyFont="1" applyAlignment="1">
      <alignment horizontal="center" vertical="center"/>
    </xf>
    <xf numFmtId="0" fontId="4" fillId="0" borderId="0" xfId="1" applyFont="1" applyAlignment="1">
      <alignment horizontal="center" vertical="center"/>
    </xf>
    <xf numFmtId="0" fontId="11" fillId="0" borderId="1" xfId="1" applyBorder="1" applyAlignment="1">
      <alignment horizontal="left" vertical="center" wrapText="1"/>
    </xf>
    <xf numFmtId="0" fontId="5" fillId="0" borderId="2" xfId="1" applyFont="1" applyBorder="1" applyAlignment="1">
      <alignment vertical="center" wrapText="1"/>
    </xf>
    <xf numFmtId="0" fontId="13" fillId="0" borderId="2" xfId="1" applyFont="1" applyFill="1" applyBorder="1" applyAlignment="1">
      <alignment horizontal="right" vertical="center" wrapText="1"/>
    </xf>
    <xf numFmtId="0" fontId="13" fillId="0" borderId="2" xfId="1" applyFont="1" applyFill="1" applyBorder="1" applyAlignment="1">
      <alignment horizontal="left" vertical="top" wrapText="1"/>
    </xf>
    <xf numFmtId="0" fontId="13" fillId="0" borderId="2" xfId="1" applyFont="1" applyFill="1" applyBorder="1" applyAlignment="1">
      <alignment horizontal="left" vertical="top"/>
    </xf>
    <xf numFmtId="0" fontId="14" fillId="0" borderId="2" xfId="1" applyFont="1" applyFill="1" applyBorder="1" applyAlignment="1">
      <alignment horizontal="justify" vertical="center" wrapText="1"/>
    </xf>
    <xf numFmtId="0" fontId="13" fillId="0" borderId="2" xfId="1" applyFont="1" applyFill="1" applyBorder="1" applyAlignment="1">
      <alignment horizontal="left" vertical="center" wrapText="1" indent="1"/>
    </xf>
    <xf numFmtId="0" fontId="13" fillId="0" borderId="2" xfId="1" applyFont="1" applyFill="1" applyBorder="1" applyAlignment="1">
      <alignment horizontal="left" vertical="center" indent="1"/>
    </xf>
    <xf numFmtId="0" fontId="18" fillId="0" borderId="0" xfId="1" applyFont="1" applyFill="1" applyBorder="1" applyAlignment="1">
      <alignment horizontal="left" vertical="center"/>
    </xf>
    <xf numFmtId="0" fontId="17" fillId="0" borderId="0" xfId="1" applyFont="1" applyFill="1" applyBorder="1" applyAlignment="1">
      <alignment horizontal="center" vertical="center"/>
    </xf>
    <xf numFmtId="0" fontId="17" fillId="0" borderId="0" xfId="1" applyFont="1" applyFill="1" applyBorder="1" applyAlignment="1">
      <alignment horizontal="center" vertical="center" wrapText="1"/>
    </xf>
    <xf numFmtId="0" fontId="16" fillId="0" borderId="0" xfId="1" applyFont="1" applyFill="1" applyBorder="1" applyAlignment="1">
      <alignment horizontal="center" vertical="center"/>
    </xf>
    <xf numFmtId="0" fontId="16" fillId="0" borderId="0" xfId="1" applyFont="1" applyFill="1" applyBorder="1" applyAlignment="1">
      <alignment horizontal="center" vertical="center" wrapText="1"/>
    </xf>
    <xf numFmtId="0" fontId="13" fillId="0" borderId="1" xfId="1" applyFont="1" applyFill="1" applyBorder="1" applyAlignment="1">
      <alignment vertical="center"/>
    </xf>
    <xf numFmtId="0" fontId="13" fillId="0" borderId="2" xfId="1" applyFont="1" applyFill="1" applyBorder="1" applyAlignment="1">
      <alignment vertical="center" wrapText="1"/>
    </xf>
    <xf numFmtId="0" fontId="6" fillId="0" borderId="5" xfId="1" applyFont="1" applyBorder="1" applyAlignment="1">
      <alignment horizontal="justify" vertical="center" wrapText="1"/>
    </xf>
    <xf numFmtId="0" fontId="6" fillId="0" borderId="4" xfId="1" applyFont="1" applyBorder="1" applyAlignment="1">
      <alignment horizontal="justify" vertical="center" wrapText="1"/>
    </xf>
    <xf numFmtId="0" fontId="6" fillId="0" borderId="4" xfId="1" applyFont="1" applyBorder="1" applyAlignment="1">
      <alignment horizontal="center" vertical="center" wrapText="1"/>
    </xf>
    <xf numFmtId="0" fontId="6" fillId="0" borderId="3" xfId="1" applyFont="1" applyBorder="1" applyAlignment="1">
      <alignment horizontal="justify" vertical="center" wrapText="1"/>
    </xf>
    <xf numFmtId="0" fontId="11" fillId="0" borderId="1" xfId="1" applyBorder="1" applyAlignment="1">
      <alignment vertical="center"/>
    </xf>
    <xf numFmtId="0" fontId="5" fillId="0" borderId="2" xfId="1" applyFont="1" applyBorder="1" applyAlignment="1">
      <alignment horizontal="center" vertical="center" wrapText="1"/>
    </xf>
    <xf numFmtId="0" fontId="6" fillId="0" borderId="2" xfId="1" applyFont="1" applyFill="1" applyBorder="1" applyAlignment="1">
      <alignment horizontal="justify" vertical="center" wrapText="1"/>
    </xf>
    <xf numFmtId="0" fontId="2" fillId="0" borderId="0" xfId="1" applyFont="1" applyAlignment="1">
      <alignment horizontal="left" vertical="center"/>
    </xf>
    <xf numFmtId="0" fontId="21" fillId="0" borderId="0" xfId="1" applyFont="1" applyAlignment="1">
      <alignment horizontal="center" vertical="center"/>
    </xf>
    <xf numFmtId="0" fontId="0" fillId="0" borderId="2" xfId="0" applyFill="1" applyBorder="1" applyAlignment="1">
      <alignment horizontal="left" vertical="top"/>
    </xf>
    <xf numFmtId="0" fontId="24" fillId="0" borderId="2" xfId="0" applyFont="1" applyBorder="1" applyAlignment="1">
      <alignment horizontal="justify" vertical="center" wrapText="1"/>
    </xf>
    <xf numFmtId="0" fontId="24" fillId="0" borderId="2" xfId="0" applyFont="1" applyFill="1" applyBorder="1" applyAlignment="1">
      <alignment horizontal="justify" vertical="center" wrapText="1"/>
    </xf>
    <xf numFmtId="0" fontId="2" fillId="0" borderId="0" xfId="0" applyFont="1" applyFill="1" applyAlignment="1">
      <alignment horizontal="left" vertical="center"/>
    </xf>
    <xf numFmtId="0" fontId="21" fillId="0" borderId="0" xfId="0" applyFont="1" applyAlignment="1">
      <alignment horizontal="center" vertical="center"/>
    </xf>
    <xf numFmtId="0" fontId="21"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Fill="1" applyAlignment="1">
      <alignment horizontal="center" vertical="center"/>
    </xf>
    <xf numFmtId="0" fontId="0" fillId="0" borderId="1" xfId="0" applyFill="1" applyBorder="1" applyAlignment="1">
      <alignment vertical="center"/>
    </xf>
    <xf numFmtId="0" fontId="23" fillId="0" borderId="2" xfId="0" applyFont="1" applyBorder="1" applyAlignment="1">
      <alignment horizontal="left" vertical="center" indent="1"/>
    </xf>
    <xf numFmtId="0" fontId="23" fillId="0" borderId="2" xfId="0" applyFont="1" applyFill="1" applyBorder="1" applyAlignment="1">
      <alignment vertical="center" wrapText="1"/>
    </xf>
    <xf numFmtId="0" fontId="23" fillId="0" borderId="2" xfId="0" applyFont="1" applyBorder="1" applyAlignment="1">
      <alignment vertical="center" wrapText="1"/>
    </xf>
    <xf numFmtId="0" fontId="23" fillId="0" borderId="2" xfId="0" applyFont="1" applyBorder="1" applyAlignment="1">
      <alignment horizontal="left" vertical="center" wrapText="1" indent="1"/>
    </xf>
    <xf numFmtId="0" fontId="23" fillId="0" borderId="2" xfId="0" applyFont="1" applyBorder="1" applyAlignment="1">
      <alignment horizontal="right" vertical="center" wrapText="1"/>
    </xf>
    <xf numFmtId="0" fontId="11" fillId="0" borderId="2" xfId="1" applyBorder="1" applyAlignment="1">
      <alignment horizontal="center" vertical="top" wrapText="1"/>
    </xf>
    <xf numFmtId="0" fontId="11" fillId="0" borderId="2" xfId="1" applyFont="1" applyFill="1" applyBorder="1" applyAlignment="1">
      <alignment horizontal="right" vertical="center" wrapText="1"/>
    </xf>
    <xf numFmtId="0" fontId="6" fillId="0" borderId="5" xfId="3" applyFont="1" applyBorder="1" applyAlignment="1">
      <alignment horizontal="left" vertical="center" wrapText="1"/>
    </xf>
    <xf numFmtId="0" fontId="6" fillId="0" borderId="4" xfId="3" applyFont="1" applyBorder="1" applyAlignment="1">
      <alignment horizontal="left" vertical="center" wrapText="1"/>
    </xf>
    <xf numFmtId="0" fontId="6" fillId="0" borderId="3" xfId="3" applyFont="1" applyBorder="1" applyAlignment="1">
      <alignment horizontal="left" vertical="center" wrapText="1"/>
    </xf>
    <xf numFmtId="0" fontId="5" fillId="0" borderId="2" xfId="1" applyFont="1" applyFill="1" applyBorder="1" applyAlignment="1">
      <alignment horizontal="right" vertical="center" wrapText="1"/>
    </xf>
    <xf numFmtId="0" fontId="3" fillId="0" borderId="0" xfId="1" applyFont="1" applyAlignment="1">
      <alignment horizontal="center" vertical="center" wrapText="1"/>
    </xf>
    <xf numFmtId="0" fontId="4" fillId="0" borderId="0" xfId="1" applyFont="1" applyAlignment="1">
      <alignment horizontal="center" vertical="center" wrapText="1"/>
    </xf>
    <xf numFmtId="0" fontId="5" fillId="0" borderId="2" xfId="1" applyFont="1" applyFill="1" applyBorder="1" applyAlignment="1">
      <alignment horizontal="left" vertical="center" indent="1"/>
    </xf>
    <xf numFmtId="0" fontId="5" fillId="0" borderId="2" xfId="1" applyFont="1" applyFill="1" applyBorder="1" applyAlignment="1">
      <alignment vertical="center" wrapText="1"/>
    </xf>
    <xf numFmtId="0" fontId="5" fillId="0" borderId="2" xfId="1" applyFont="1" applyFill="1" applyBorder="1" applyAlignment="1">
      <alignment horizontal="center" vertical="center" wrapText="1"/>
    </xf>
    <xf numFmtId="0" fontId="5" fillId="0" borderId="2" xfId="1" applyFont="1" applyFill="1" applyBorder="1" applyAlignment="1">
      <alignment horizontal="left" vertical="center" wrapText="1" indent="1"/>
    </xf>
    <xf numFmtId="0" fontId="2" fillId="0" borderId="0" xfId="3" applyFont="1" applyAlignment="1">
      <alignment horizontal="left" vertical="center"/>
    </xf>
    <xf numFmtId="0" fontId="3" fillId="0" borderId="0" xfId="3" applyFont="1" applyAlignment="1">
      <alignment horizontal="center" vertical="center"/>
    </xf>
    <xf numFmtId="0" fontId="4" fillId="0" borderId="0" xfId="3" applyFont="1" applyAlignment="1">
      <alignment horizontal="center" vertical="center"/>
    </xf>
    <xf numFmtId="0" fontId="11" fillId="0" borderId="1" xfId="3" applyBorder="1" applyAlignment="1">
      <alignment vertical="center" wrapText="1"/>
    </xf>
    <xf numFmtId="0" fontId="5" fillId="0" borderId="2" xfId="3" applyFont="1" applyBorder="1" applyAlignment="1">
      <alignment horizontal="left" vertical="center" indent="1"/>
    </xf>
    <xf numFmtId="0" fontId="5" fillId="0" borderId="2" xfId="3" applyFont="1" applyBorder="1" applyAlignment="1">
      <alignment vertical="center" wrapText="1"/>
    </xf>
    <xf numFmtId="0" fontId="5" fillId="0" borderId="2" xfId="3" applyFont="1" applyBorder="1" applyAlignment="1">
      <alignment horizontal="center" vertical="center" wrapText="1"/>
    </xf>
    <xf numFmtId="0" fontId="5" fillId="0" borderId="2" xfId="3" applyFont="1" applyBorder="1" applyAlignment="1">
      <alignment horizontal="left" vertical="center" wrapText="1" indent="1"/>
    </xf>
    <xf numFmtId="0" fontId="5" fillId="0" borderId="2" xfId="3" applyFont="1" applyBorder="1" applyAlignment="1">
      <alignment horizontal="right" vertical="center" wrapText="1"/>
    </xf>
    <xf numFmtId="0" fontId="11" fillId="0" borderId="2" xfId="3" applyBorder="1" applyAlignment="1">
      <alignment horizontal="center" vertical="center" wrapText="1"/>
    </xf>
    <xf numFmtId="0" fontId="11" fillId="0" borderId="2" xfId="3" applyBorder="1" applyAlignment="1">
      <alignment horizontal="left" vertical="top"/>
    </xf>
    <xf numFmtId="0" fontId="11" fillId="0" borderId="2" xfId="3" applyFont="1" applyBorder="1" applyAlignment="1">
      <alignment horizontal="right" vertical="center" wrapText="1"/>
    </xf>
    <xf numFmtId="0" fontId="5" fillId="0" borderId="12" xfId="3" applyFont="1" applyBorder="1" applyAlignment="1">
      <alignment horizontal="center" vertical="center" wrapText="1"/>
    </xf>
    <xf numFmtId="0" fontId="5" fillId="0" borderId="8" xfId="3" applyFont="1" applyBorder="1" applyAlignment="1">
      <alignment horizontal="center" vertical="center" wrapText="1"/>
    </xf>
    <xf numFmtId="0" fontId="6" fillId="0" borderId="11" xfId="3" applyFont="1" applyBorder="1" applyAlignment="1">
      <alignment horizontal="left" vertical="center" wrapText="1"/>
    </xf>
    <xf numFmtId="0" fontId="6" fillId="0" borderId="10" xfId="3" applyFont="1" applyBorder="1" applyAlignment="1">
      <alignment horizontal="left" vertical="center" wrapText="1"/>
    </xf>
    <xf numFmtId="0" fontId="6" fillId="0" borderId="9" xfId="3" applyFont="1" applyBorder="1" applyAlignment="1">
      <alignment horizontal="left" vertical="center" wrapText="1"/>
    </xf>
    <xf numFmtId="0" fontId="6" fillId="0" borderId="7" xfId="3" applyFont="1" applyBorder="1" applyAlignment="1">
      <alignment horizontal="left" vertical="center" wrapText="1"/>
    </xf>
    <xf numFmtId="0" fontId="6" fillId="0" borderId="1" xfId="3" applyFont="1" applyBorder="1" applyAlignment="1">
      <alignment horizontal="left" vertical="center" wrapText="1"/>
    </xf>
    <xf numFmtId="0" fontId="6" fillId="0" borderId="6" xfId="3" applyFont="1" applyBorder="1" applyAlignment="1">
      <alignment horizontal="left" vertical="center" wrapText="1"/>
    </xf>
    <xf numFmtId="0" fontId="11" fillId="0" borderId="2" xfId="3" applyBorder="1" applyAlignment="1">
      <alignment horizontal="left" vertical="top" wrapText="1"/>
    </xf>
    <xf numFmtId="0" fontId="5" fillId="0" borderId="2" xfId="1" applyFont="1" applyBorder="1" applyAlignment="1">
      <alignment horizontal="justify" vertical="center" wrapText="1"/>
    </xf>
    <xf numFmtId="0" fontId="5" fillId="0" borderId="2" xfId="1" applyFont="1" applyBorder="1" applyAlignment="1">
      <alignment horizontal="left" vertical="center" wrapText="1"/>
    </xf>
    <xf numFmtId="0" fontId="3" fillId="0" borderId="0" xfId="1" applyFont="1" applyAlignment="1">
      <alignment horizontal="left" vertical="center"/>
    </xf>
    <xf numFmtId="0" fontId="4" fillId="0" borderId="0" xfId="1" applyFont="1" applyAlignment="1">
      <alignment horizontal="left" vertical="center"/>
    </xf>
    <xf numFmtId="0" fontId="11" fillId="0" borderId="1" xfId="1" applyBorder="1" applyAlignment="1">
      <alignment horizontal="left" vertical="center"/>
    </xf>
    <xf numFmtId="0" fontId="11" fillId="0" borderId="0" xfId="1" applyAlignment="1">
      <alignment horizontal="left" vertical="center" wrapText="1"/>
    </xf>
    <xf numFmtId="0" fontId="11" fillId="0" borderId="1" xfId="1" applyBorder="1" applyAlignment="1">
      <alignment vertical="center" wrapText="1"/>
    </xf>
    <xf numFmtId="0" fontId="8" fillId="0" borderId="0" xfId="1" applyFont="1" applyAlignment="1">
      <alignment horizontal="center" vertical="center" textRotation="255" wrapText="1"/>
    </xf>
    <xf numFmtId="0" fontId="11" fillId="0" borderId="1" xfId="1" applyFont="1" applyBorder="1" applyAlignment="1">
      <alignment vertical="center"/>
    </xf>
    <xf numFmtId="0" fontId="5" fillId="0" borderId="5" xfId="1" applyFont="1" applyBorder="1" applyAlignment="1">
      <alignment vertical="center" wrapText="1"/>
    </xf>
    <xf numFmtId="0" fontId="5" fillId="0" borderId="4" xfId="1" applyFont="1" applyBorder="1" applyAlignment="1">
      <alignment vertical="center" wrapText="1"/>
    </xf>
    <xf numFmtId="0" fontId="5" fillId="0" borderId="3" xfId="1" applyFont="1" applyBorder="1" applyAlignment="1">
      <alignmen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5" fillId="0" borderId="3" xfId="1" applyFont="1" applyBorder="1" applyAlignment="1">
      <alignment horizontal="left" vertical="center" wrapText="1"/>
    </xf>
    <xf numFmtId="0" fontId="11" fillId="0" borderId="0" xfId="1" applyAlignment="1">
      <alignment horizontal="center" vertical="center" textRotation="255"/>
    </xf>
    <xf numFmtId="0" fontId="11" fillId="0" borderId="0" xfId="1" applyAlignment="1">
      <alignment horizontal="center" vertical="center" wrapText="1"/>
    </xf>
    <xf numFmtId="0" fontId="8" fillId="0" borderId="0" xfId="1" applyFont="1" applyAlignment="1">
      <alignment horizontal="center" vertical="center" textRotation="255"/>
    </xf>
    <xf numFmtId="0" fontId="11" fillId="0" borderId="0" xfId="1" applyAlignment="1">
      <alignment horizontal="left" vertical="top" wrapText="1"/>
    </xf>
    <xf numFmtId="0" fontId="6" fillId="0" borderId="2" xfId="1" applyFont="1" applyBorder="1" applyAlignment="1">
      <alignment horizontal="center" vertical="center" wrapText="1"/>
    </xf>
    <xf numFmtId="0" fontId="11" fillId="0" borderId="2" xfId="5" applyBorder="1" applyAlignment="1">
      <alignment horizontal="left" vertical="top" wrapText="1"/>
    </xf>
    <xf numFmtId="0" fontId="11" fillId="0" borderId="2" xfId="5" applyBorder="1" applyAlignment="1">
      <alignment horizontal="left" vertical="top"/>
    </xf>
    <xf numFmtId="0" fontId="11" fillId="0" borderId="2" xfId="5" applyBorder="1" applyAlignment="1">
      <alignment horizontal="center" vertical="top" wrapText="1"/>
    </xf>
    <xf numFmtId="0" fontId="11" fillId="0" borderId="0" xfId="5" applyAlignment="1">
      <alignment horizontal="center" vertical="center" wrapText="1"/>
    </xf>
    <xf numFmtId="0" fontId="11" fillId="0" borderId="2" xfId="5" applyFont="1" applyBorder="1" applyAlignment="1">
      <alignment horizontal="right" vertical="center" wrapText="1"/>
    </xf>
    <xf numFmtId="0" fontId="6" fillId="0" borderId="2" xfId="5" applyFont="1" applyBorder="1" applyAlignment="1">
      <alignment horizontal="justify" vertical="center" wrapText="1"/>
    </xf>
    <xf numFmtId="0" fontId="6" fillId="0" borderId="2" xfId="5" applyFont="1" applyBorder="1" applyAlignment="1">
      <alignment horizontal="center" vertical="center" wrapText="1"/>
    </xf>
    <xf numFmtId="0" fontId="5" fillId="0" borderId="2" xfId="5" applyFont="1" applyBorder="1" applyAlignment="1">
      <alignment horizontal="left" vertical="center" wrapText="1" indent="1"/>
    </xf>
    <xf numFmtId="0" fontId="5" fillId="0" borderId="2" xfId="5" applyFont="1" applyBorder="1" applyAlignment="1">
      <alignment horizontal="left" vertical="center" indent="1"/>
    </xf>
    <xf numFmtId="0" fontId="5" fillId="0" borderId="2" xfId="5" applyFont="1" applyBorder="1" applyAlignment="1">
      <alignment horizontal="right" vertical="center" wrapText="1"/>
    </xf>
    <xf numFmtId="0" fontId="2" fillId="0" borderId="0" xfId="5" applyFont="1" applyAlignment="1">
      <alignment horizontal="left" vertical="center"/>
    </xf>
    <xf numFmtId="0" fontId="21" fillId="0" borderId="0" xfId="5" applyFont="1" applyAlignment="1">
      <alignment horizontal="center" vertical="center"/>
    </xf>
    <xf numFmtId="0" fontId="4" fillId="0" borderId="0" xfId="5" applyFont="1" applyAlignment="1">
      <alignment horizontal="center" vertical="center"/>
    </xf>
    <xf numFmtId="0" fontId="11" fillId="0" borderId="1" xfId="5" applyBorder="1" applyAlignment="1">
      <alignment vertical="center"/>
    </xf>
    <xf numFmtId="0" fontId="5" fillId="0" borderId="2" xfId="5" applyFont="1" applyBorder="1" applyAlignment="1">
      <alignment vertical="center" wrapText="1"/>
    </xf>
    <xf numFmtId="0" fontId="5" fillId="0" borderId="2" xfId="5" applyFont="1" applyBorder="1" applyAlignment="1">
      <alignment horizontal="center" vertical="center" wrapText="1"/>
    </xf>
    <xf numFmtId="0" fontId="11" fillId="0" borderId="1" xfId="5" applyFont="1" applyBorder="1" applyAlignment="1">
      <alignment vertical="center"/>
    </xf>
    <xf numFmtId="0" fontId="6" fillId="0" borderId="5" xfId="1" applyFont="1" applyBorder="1" applyAlignment="1">
      <alignment horizontal="left" vertical="top" wrapText="1"/>
    </xf>
    <xf numFmtId="0" fontId="6" fillId="0" borderId="4" xfId="1" applyFont="1" applyBorder="1" applyAlignment="1">
      <alignment horizontal="left" vertical="top" wrapText="1"/>
    </xf>
    <xf numFmtId="0" fontId="6" fillId="0" borderId="3" xfId="1" applyFont="1" applyBorder="1" applyAlignment="1">
      <alignment horizontal="left" vertical="top" wrapText="1"/>
    </xf>
  </cellXfs>
  <cellStyles count="6">
    <cellStyle name="百分比 2" xfId="2"/>
    <cellStyle name="常规" xfId="0" builtinId="0"/>
    <cellStyle name="常规 2" xfId="1"/>
    <cellStyle name="常规 3" xfId="3"/>
    <cellStyle name="常规 4" xfId="4"/>
    <cellStyle name="常规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8"/>
  <sheetViews>
    <sheetView zoomScaleSheetLayoutView="100" workbookViewId="0">
      <pane ySplit="5" topLeftCell="A6" activePane="bottomLeft" state="frozenSplit"/>
      <selection pane="bottomLeft" activeCell="E6" sqref="E6"/>
    </sheetView>
  </sheetViews>
  <sheetFormatPr defaultColWidth="9" defaultRowHeight="14.4"/>
  <cols>
    <col min="1" max="1" width="9.77734375" customWidth="1"/>
    <col min="2" max="2" width="8.33203125" customWidth="1"/>
    <col min="3" max="3" width="25.88671875" customWidth="1"/>
    <col min="4" max="4" width="26.44140625" style="1" customWidth="1"/>
    <col min="5" max="5" width="25.44140625" customWidth="1"/>
  </cols>
  <sheetData>
    <row r="1" spans="1:11" ht="20.399999999999999">
      <c r="A1" s="272" t="s">
        <v>0</v>
      </c>
      <c r="B1" s="272"/>
      <c r="C1" s="272"/>
    </row>
    <row r="2" spans="1:11" ht="25.8">
      <c r="A2" s="273" t="s">
        <v>68</v>
      </c>
      <c r="B2" s="273"/>
      <c r="C2" s="273"/>
      <c r="D2" s="273"/>
      <c r="E2" s="273"/>
    </row>
    <row r="3" spans="1:11" ht="18" customHeight="1">
      <c r="A3" s="274" t="s">
        <v>1</v>
      </c>
      <c r="B3" s="274"/>
      <c r="C3" s="274"/>
      <c r="D3" s="274"/>
      <c r="E3" s="274"/>
    </row>
    <row r="4" spans="1:11" ht="24" customHeight="1">
      <c r="A4" s="275" t="s">
        <v>2</v>
      </c>
      <c r="B4" s="275"/>
      <c r="C4" s="275"/>
      <c r="D4" s="3" t="s">
        <v>3</v>
      </c>
      <c r="E4" s="2" t="s">
        <v>4</v>
      </c>
    </row>
    <row r="5" spans="1:11" ht="18" customHeight="1">
      <c r="A5" s="270" t="s">
        <v>5</v>
      </c>
      <c r="B5" s="270"/>
      <c r="C5" s="276" t="s">
        <v>6</v>
      </c>
      <c r="D5" s="277"/>
      <c r="E5" s="276"/>
    </row>
    <row r="6" spans="1:11" ht="30" customHeight="1">
      <c r="A6" s="269" t="s">
        <v>7</v>
      </c>
      <c r="B6" s="270"/>
      <c r="C6" s="5" t="s">
        <v>8</v>
      </c>
      <c r="D6" s="6" t="s">
        <v>9</v>
      </c>
      <c r="E6" s="6" t="s">
        <v>1207</v>
      </c>
    </row>
    <row r="7" spans="1:11" ht="18" customHeight="1">
      <c r="A7" s="270" t="s">
        <v>10</v>
      </c>
      <c r="B7" s="270"/>
      <c r="C7" s="7" t="s">
        <v>11</v>
      </c>
      <c r="D7" s="8" t="s">
        <v>12</v>
      </c>
      <c r="E7" s="9" t="s">
        <v>13</v>
      </c>
    </row>
    <row r="8" spans="1:11" ht="18" customHeight="1">
      <c r="A8" s="269" t="s">
        <v>14</v>
      </c>
      <c r="B8" s="269"/>
      <c r="C8" s="7" t="s">
        <v>15</v>
      </c>
      <c r="D8" s="10" t="s">
        <v>16</v>
      </c>
      <c r="E8" s="10" t="s">
        <v>17</v>
      </c>
    </row>
    <row r="9" spans="1:11" ht="18" customHeight="1">
      <c r="A9" s="269" t="s">
        <v>18</v>
      </c>
      <c r="B9" s="269"/>
      <c r="C9" s="11"/>
      <c r="D9" s="11"/>
      <c r="E9" s="11">
        <v>111.35</v>
      </c>
    </row>
    <row r="10" spans="1:11" ht="18" customHeight="1">
      <c r="A10" s="271" t="s">
        <v>19</v>
      </c>
      <c r="B10" s="271"/>
      <c r="C10" s="7"/>
      <c r="D10" s="7"/>
      <c r="E10" s="7">
        <v>111.35</v>
      </c>
    </row>
    <row r="11" spans="1:11" ht="18" customHeight="1">
      <c r="A11" s="266" t="s">
        <v>20</v>
      </c>
      <c r="B11" s="266"/>
      <c r="C11" s="7"/>
      <c r="D11" s="7"/>
      <c r="E11" s="7"/>
    </row>
    <row r="12" spans="1:11" ht="18" customHeight="1">
      <c r="A12" s="266" t="s">
        <v>21</v>
      </c>
      <c r="B12" s="266"/>
      <c r="C12" s="7"/>
      <c r="D12" s="7"/>
      <c r="E12" s="7"/>
    </row>
    <row r="13" spans="1:11" ht="59.25" customHeight="1">
      <c r="A13" s="6" t="s">
        <v>22</v>
      </c>
      <c r="B13" s="267" t="s">
        <v>23</v>
      </c>
      <c r="C13" s="267"/>
      <c r="D13" s="268"/>
      <c r="E13" s="267"/>
    </row>
    <row r="14" spans="1:11" ht="27.9" customHeight="1">
      <c r="A14" s="6" t="s">
        <v>24</v>
      </c>
      <c r="B14" s="6" t="s">
        <v>25</v>
      </c>
      <c r="C14" s="6" t="s">
        <v>26</v>
      </c>
      <c r="D14" s="6" t="s">
        <v>27</v>
      </c>
      <c r="E14" s="7" t="s">
        <v>28</v>
      </c>
    </row>
    <row r="15" spans="1:11" ht="30" customHeight="1">
      <c r="A15" s="12" t="s">
        <v>29</v>
      </c>
      <c r="B15" s="12" t="s">
        <v>30</v>
      </c>
      <c r="C15" s="13" t="s">
        <v>31</v>
      </c>
      <c r="D15" s="12" t="s">
        <v>32</v>
      </c>
      <c r="E15" s="13"/>
      <c r="F15" s="14"/>
      <c r="G15" s="260"/>
      <c r="H15" s="260"/>
      <c r="I15" s="260"/>
      <c r="J15" s="261"/>
      <c r="K15" s="261"/>
    </row>
    <row r="16" spans="1:11" ht="30" customHeight="1">
      <c r="A16" s="12" t="s">
        <v>29</v>
      </c>
      <c r="B16" s="12" t="s">
        <v>30</v>
      </c>
      <c r="C16" s="13" t="s">
        <v>33</v>
      </c>
      <c r="D16" s="12" t="s">
        <v>34</v>
      </c>
      <c r="E16" s="13"/>
      <c r="F16" s="14"/>
      <c r="G16" s="15"/>
      <c r="H16" s="15"/>
      <c r="I16" s="15"/>
      <c r="J16" s="14"/>
      <c r="K16" s="14"/>
    </row>
    <row r="17" spans="1:11" ht="30" customHeight="1">
      <c r="A17" s="12" t="s">
        <v>29</v>
      </c>
      <c r="B17" s="12" t="s">
        <v>35</v>
      </c>
      <c r="C17" s="16" t="s">
        <v>36</v>
      </c>
      <c r="D17" s="17">
        <v>1</v>
      </c>
      <c r="E17" s="18"/>
      <c r="F17" s="262"/>
      <c r="G17" s="262"/>
      <c r="H17" s="262"/>
      <c r="I17" s="264"/>
      <c r="J17" s="263"/>
      <c r="K17" s="14"/>
    </row>
    <row r="18" spans="1:11" ht="30" customHeight="1">
      <c r="A18" s="12" t="s">
        <v>29</v>
      </c>
      <c r="B18" s="12" t="s">
        <v>35</v>
      </c>
      <c r="C18" s="16" t="s">
        <v>37</v>
      </c>
      <c r="D18" s="17">
        <v>1</v>
      </c>
      <c r="E18" s="18"/>
      <c r="F18" s="19"/>
      <c r="G18" s="19"/>
      <c r="H18" s="19"/>
      <c r="I18" s="23"/>
      <c r="J18" s="24"/>
      <c r="K18" s="14"/>
    </row>
    <row r="19" spans="1:11" ht="30" customHeight="1">
      <c r="A19" s="12" t="s">
        <v>29</v>
      </c>
      <c r="B19" s="12" t="s">
        <v>38</v>
      </c>
      <c r="C19" s="13" t="s">
        <v>39</v>
      </c>
      <c r="D19" s="12" t="s">
        <v>40</v>
      </c>
      <c r="E19" s="13"/>
      <c r="F19" s="14"/>
      <c r="G19" s="260"/>
      <c r="H19" s="260"/>
      <c r="I19" s="260"/>
      <c r="J19" s="265"/>
      <c r="K19" s="261"/>
    </row>
    <row r="20" spans="1:11" ht="30" customHeight="1">
      <c r="A20" s="12" t="s">
        <v>29</v>
      </c>
      <c r="B20" s="12" t="s">
        <v>41</v>
      </c>
      <c r="C20" s="13" t="s">
        <v>42</v>
      </c>
      <c r="D20" s="20" t="s">
        <v>43</v>
      </c>
      <c r="E20" s="12" t="s">
        <v>44</v>
      </c>
      <c r="F20" s="14"/>
      <c r="G20" s="260"/>
      <c r="H20" s="260"/>
      <c r="I20" s="260"/>
      <c r="J20" s="265"/>
      <c r="K20" s="261"/>
    </row>
    <row r="21" spans="1:11" ht="30" customHeight="1">
      <c r="A21" s="12" t="s">
        <v>29</v>
      </c>
      <c r="B21" s="12" t="s">
        <v>41</v>
      </c>
      <c r="C21" s="13" t="s">
        <v>45</v>
      </c>
      <c r="D21" s="20" t="s">
        <v>46</v>
      </c>
      <c r="E21" s="12" t="s">
        <v>47</v>
      </c>
      <c r="F21" s="14"/>
      <c r="G21" s="15"/>
      <c r="H21" s="15"/>
      <c r="I21" s="15"/>
      <c r="J21" s="25"/>
      <c r="K21" s="14"/>
    </row>
    <row r="22" spans="1:11" ht="30" customHeight="1">
      <c r="A22" s="12" t="s">
        <v>48</v>
      </c>
      <c r="B22" s="12" t="s">
        <v>49</v>
      </c>
      <c r="C22" s="21" t="s">
        <v>50</v>
      </c>
      <c r="D22" s="12" t="s">
        <v>51</v>
      </c>
      <c r="E22" s="13"/>
      <c r="F22" s="14"/>
      <c r="G22" s="260"/>
      <c r="H22" s="260"/>
      <c r="I22" s="260"/>
      <c r="J22" s="261"/>
      <c r="K22" s="261"/>
    </row>
    <row r="23" spans="1:11" ht="30" customHeight="1">
      <c r="A23" s="12" t="s">
        <v>48</v>
      </c>
      <c r="B23" s="12" t="s">
        <v>52</v>
      </c>
      <c r="C23" s="13" t="s">
        <v>53</v>
      </c>
      <c r="D23" s="12" t="s">
        <v>54</v>
      </c>
      <c r="E23" s="13"/>
      <c r="F23" s="262"/>
      <c r="G23" s="262"/>
      <c r="H23" s="262"/>
      <c r="I23" s="263"/>
      <c r="J23" s="263"/>
      <c r="K23" s="22"/>
    </row>
    <row r="24" spans="1:11" ht="30" customHeight="1">
      <c r="A24" s="12" t="s">
        <v>55</v>
      </c>
      <c r="B24" s="12" t="s">
        <v>56</v>
      </c>
      <c r="C24" s="16" t="s">
        <v>57</v>
      </c>
      <c r="D24" s="12" t="s">
        <v>58</v>
      </c>
      <c r="E24" s="13"/>
      <c r="F24" s="22"/>
      <c r="G24" s="22"/>
      <c r="H24" s="22"/>
      <c r="I24" s="22"/>
      <c r="J24" s="22"/>
      <c r="K24" s="22"/>
    </row>
    <row r="25" spans="1:11" ht="48.9" customHeight="1">
      <c r="A25" s="4" t="s">
        <v>59</v>
      </c>
      <c r="B25" s="257" t="s">
        <v>60</v>
      </c>
      <c r="C25" s="258"/>
      <c r="D25" s="259" t="s">
        <v>61</v>
      </c>
      <c r="E25" s="258"/>
      <c r="F25" s="22"/>
      <c r="G25" s="22"/>
      <c r="H25" s="22"/>
      <c r="I25" s="22"/>
      <c r="J25" s="22"/>
      <c r="K25" s="22"/>
    </row>
    <row r="26" spans="1:11" ht="48.9" customHeight="1">
      <c r="A26" s="4" t="s">
        <v>62</v>
      </c>
      <c r="B26" s="257" t="s">
        <v>63</v>
      </c>
      <c r="C26" s="258"/>
      <c r="D26" s="259" t="s">
        <v>64</v>
      </c>
      <c r="E26" s="258"/>
      <c r="F26" s="22"/>
      <c r="G26" s="22"/>
      <c r="H26" s="22"/>
      <c r="I26" s="22"/>
      <c r="J26" s="22"/>
      <c r="K26" s="22"/>
    </row>
    <row r="27" spans="1:11" ht="42" customHeight="1">
      <c r="A27" s="4" t="s">
        <v>65</v>
      </c>
      <c r="B27" s="257" t="s">
        <v>66</v>
      </c>
      <c r="C27" s="258"/>
      <c r="D27" s="259" t="s">
        <v>67</v>
      </c>
      <c r="E27" s="258"/>
    </row>
    <row r="28" spans="1:11" hidden="1"/>
  </sheetData>
  <mergeCells count="32">
    <mergeCell ref="A1:C1"/>
    <mergeCell ref="A2:E2"/>
    <mergeCell ref="A3:E3"/>
    <mergeCell ref="A4:C4"/>
    <mergeCell ref="A5:B5"/>
    <mergeCell ref="C5:E5"/>
    <mergeCell ref="A6:B6"/>
    <mergeCell ref="A7:B7"/>
    <mergeCell ref="A8:B8"/>
    <mergeCell ref="A9:B9"/>
    <mergeCell ref="A10:B10"/>
    <mergeCell ref="A11:B11"/>
    <mergeCell ref="A12:B12"/>
    <mergeCell ref="B13:E13"/>
    <mergeCell ref="G15:I15"/>
    <mergeCell ref="J15:K15"/>
    <mergeCell ref="F17:H17"/>
    <mergeCell ref="I17:J17"/>
    <mergeCell ref="G19:I19"/>
    <mergeCell ref="J19:K19"/>
    <mergeCell ref="G20:I20"/>
    <mergeCell ref="J20:K20"/>
    <mergeCell ref="J22:K22"/>
    <mergeCell ref="F23:H23"/>
    <mergeCell ref="I23:J23"/>
    <mergeCell ref="B25:C25"/>
    <mergeCell ref="D25:E25"/>
    <mergeCell ref="B26:C26"/>
    <mergeCell ref="D26:E26"/>
    <mergeCell ref="B27:C27"/>
    <mergeCell ref="D27:E27"/>
    <mergeCell ref="G22:I22"/>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 A16 A17 A18 A21 A22 A19:A20 A23:A24">
      <formula1>"产出指标,效益指标,满意度指标"</formula1>
    </dataValidation>
    <dataValidation type="list" allowBlank="1" showInputMessage="1" showErrorMessage="1" sqref="B15 F15 B16 F16 B17 B18 B21 F21 B22 F22 B19:B20 B23:B24 F19:F20">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scale="96" orientation="portrait" r:id="rId1"/>
  <headerFooter>
    <oddFooter>&amp;C第 &amp;P 页，共 &amp;N 页</oddFooter>
  </headerFooter>
  <colBreaks count="1" manualBreakCount="1">
    <brk id="5" max="1048575" man="1"/>
  </colBreaks>
</worksheet>
</file>

<file path=xl/worksheets/sheet10.xml><?xml version="1.0" encoding="utf-8"?>
<worksheet xmlns="http://schemas.openxmlformats.org/spreadsheetml/2006/main" xmlns:r="http://schemas.openxmlformats.org/officeDocument/2006/relationships">
  <dimension ref="A1:I79"/>
  <sheetViews>
    <sheetView zoomScaleSheetLayoutView="100" workbookViewId="0">
      <pane ySplit="5" topLeftCell="A6" activePane="bottomLeft" state="frozenSplit"/>
      <selection pane="bottomLeft" activeCell="E6" sqref="E6"/>
    </sheetView>
  </sheetViews>
  <sheetFormatPr defaultColWidth="9" defaultRowHeight="14.4"/>
  <cols>
    <col min="1" max="1" width="12.33203125" style="26" customWidth="1"/>
    <col min="2" max="2" width="10.21875" style="26" customWidth="1"/>
    <col min="3" max="3" width="24.6640625" style="26" customWidth="1"/>
    <col min="4" max="4" width="22.6640625" style="26" customWidth="1"/>
    <col min="5" max="5" width="26.77734375" style="26" customWidth="1"/>
    <col min="6" max="6" width="4.44140625" style="26" customWidth="1"/>
    <col min="7" max="16384" width="9" style="26"/>
  </cols>
  <sheetData>
    <row r="1" spans="1:9" ht="20.399999999999999">
      <c r="A1" s="316" t="s">
        <v>0</v>
      </c>
      <c r="B1" s="316"/>
      <c r="C1" s="316"/>
    </row>
    <row r="2" spans="1:9" ht="25.8">
      <c r="A2" s="292" t="s">
        <v>714</v>
      </c>
      <c r="B2" s="292"/>
      <c r="C2" s="292"/>
      <c r="D2" s="292"/>
      <c r="E2" s="292"/>
    </row>
    <row r="3" spans="1:9" ht="18" customHeight="1">
      <c r="A3" s="293" t="s">
        <v>1</v>
      </c>
      <c r="B3" s="293"/>
      <c r="C3" s="293"/>
      <c r="D3" s="293"/>
      <c r="E3" s="293"/>
    </row>
    <row r="4" spans="1:9" s="162" customFormat="1" ht="28.8">
      <c r="A4" s="371" t="s">
        <v>2</v>
      </c>
      <c r="B4" s="371"/>
      <c r="C4" s="371"/>
      <c r="D4" s="167" t="s">
        <v>713</v>
      </c>
      <c r="E4" s="167" t="s">
        <v>712</v>
      </c>
    </row>
    <row r="5" spans="1:9" ht="18" customHeight="1">
      <c r="A5" s="289" t="s">
        <v>5</v>
      </c>
      <c r="B5" s="289"/>
      <c r="C5" s="295" t="s">
        <v>711</v>
      </c>
      <c r="D5" s="295"/>
      <c r="E5" s="295"/>
    </row>
    <row r="6" spans="1:9" ht="55.95" customHeight="1">
      <c r="A6" s="288" t="s">
        <v>7</v>
      </c>
      <c r="B6" s="289"/>
      <c r="C6" s="139" t="s">
        <v>8</v>
      </c>
      <c r="D6" s="140" t="s">
        <v>9</v>
      </c>
      <c r="E6" s="251" t="s">
        <v>1200</v>
      </c>
    </row>
    <row r="7" spans="1:9" ht="18" customHeight="1">
      <c r="A7" s="289" t="s">
        <v>10</v>
      </c>
      <c r="B7" s="289"/>
      <c r="C7" s="39" t="s">
        <v>710</v>
      </c>
      <c r="D7" s="43" t="s">
        <v>12</v>
      </c>
      <c r="E7" s="42" t="s">
        <v>13</v>
      </c>
      <c r="G7" s="370" t="s">
        <v>709</v>
      </c>
      <c r="H7" s="370"/>
      <c r="I7" s="370"/>
    </row>
    <row r="8" spans="1:9" ht="18" customHeight="1">
      <c r="A8" s="288" t="s">
        <v>14</v>
      </c>
      <c r="B8" s="288"/>
      <c r="C8" s="39" t="s">
        <v>15</v>
      </c>
      <c r="D8" s="42" t="s">
        <v>16</v>
      </c>
      <c r="E8" s="42" t="s">
        <v>17</v>
      </c>
      <c r="G8" s="370"/>
      <c r="H8" s="370"/>
      <c r="I8" s="370"/>
    </row>
    <row r="9" spans="1:9" ht="18" customHeight="1">
      <c r="A9" s="288" t="s">
        <v>18</v>
      </c>
      <c r="B9" s="288"/>
      <c r="C9" s="41">
        <v>0</v>
      </c>
      <c r="D9" s="41">
        <v>0</v>
      </c>
      <c r="E9" s="41">
        <v>231</v>
      </c>
      <c r="G9" s="370"/>
      <c r="H9" s="370"/>
      <c r="I9" s="370"/>
    </row>
    <row r="10" spans="1:9" ht="18" customHeight="1">
      <c r="A10" s="290" t="s">
        <v>19</v>
      </c>
      <c r="B10" s="290"/>
      <c r="C10" s="39"/>
      <c r="D10" s="39"/>
      <c r="E10" s="41">
        <v>231</v>
      </c>
      <c r="G10" s="370"/>
      <c r="H10" s="370"/>
      <c r="I10" s="370"/>
    </row>
    <row r="11" spans="1:9" ht="18" customHeight="1">
      <c r="A11" s="286" t="s">
        <v>20</v>
      </c>
      <c r="B11" s="286"/>
      <c r="C11" s="39"/>
      <c r="D11" s="39"/>
      <c r="E11" s="39"/>
    </row>
    <row r="12" spans="1:9" ht="18" customHeight="1">
      <c r="A12" s="286" t="s">
        <v>21</v>
      </c>
      <c r="B12" s="286"/>
      <c r="C12" s="39"/>
      <c r="D12" s="39"/>
      <c r="E12" s="39"/>
    </row>
    <row r="13" spans="1:9" ht="238.2" customHeight="1">
      <c r="A13" s="140" t="s">
        <v>22</v>
      </c>
      <c r="B13" s="287" t="s">
        <v>708</v>
      </c>
      <c r="C13" s="287"/>
      <c r="D13" s="287"/>
      <c r="E13" s="287"/>
    </row>
    <row r="14" spans="1:9" ht="27.9" customHeight="1">
      <c r="A14" s="140" t="s">
        <v>24</v>
      </c>
      <c r="B14" s="140" t="s">
        <v>25</v>
      </c>
      <c r="C14" s="140" t="s">
        <v>26</v>
      </c>
      <c r="D14" s="140" t="s">
        <v>27</v>
      </c>
      <c r="E14" s="39" t="s">
        <v>28</v>
      </c>
    </row>
    <row r="15" spans="1:9" s="99" customFormat="1" ht="30" customHeight="1">
      <c r="A15" s="33" t="s">
        <v>29</v>
      </c>
      <c r="B15" s="33" t="s">
        <v>30</v>
      </c>
      <c r="C15" s="166" t="s">
        <v>707</v>
      </c>
      <c r="D15" s="33" t="s">
        <v>706</v>
      </c>
      <c r="E15" s="31"/>
      <c r="F15" s="372" t="s">
        <v>705</v>
      </c>
    </row>
    <row r="16" spans="1:9" s="99" customFormat="1" ht="30" customHeight="1">
      <c r="A16" s="33" t="s">
        <v>29</v>
      </c>
      <c r="B16" s="33" t="s">
        <v>35</v>
      </c>
      <c r="C16" s="166" t="s">
        <v>704</v>
      </c>
      <c r="D16" s="32">
        <v>1</v>
      </c>
      <c r="E16" s="31"/>
      <c r="F16" s="372"/>
    </row>
    <row r="17" spans="1:6" s="99" customFormat="1" ht="30" customHeight="1">
      <c r="A17" s="33" t="s">
        <v>29</v>
      </c>
      <c r="B17" s="33" t="s">
        <v>35</v>
      </c>
      <c r="C17" s="34" t="s">
        <v>703</v>
      </c>
      <c r="D17" s="32">
        <v>1</v>
      </c>
      <c r="E17" s="31"/>
      <c r="F17" s="372"/>
    </row>
    <row r="18" spans="1:6" s="99" customFormat="1" ht="30" customHeight="1">
      <c r="A18" s="33" t="s">
        <v>29</v>
      </c>
      <c r="B18" s="33" t="s">
        <v>35</v>
      </c>
      <c r="C18" s="34" t="s">
        <v>702</v>
      </c>
      <c r="D18" s="32" t="s">
        <v>238</v>
      </c>
      <c r="E18" s="31"/>
      <c r="F18" s="372"/>
    </row>
    <row r="19" spans="1:6" s="99" customFormat="1" ht="30" customHeight="1">
      <c r="A19" s="33" t="s">
        <v>29</v>
      </c>
      <c r="B19" s="33" t="s">
        <v>38</v>
      </c>
      <c r="C19" s="34" t="s">
        <v>701</v>
      </c>
      <c r="D19" s="72">
        <v>44561</v>
      </c>
      <c r="E19" s="31"/>
      <c r="F19" s="372"/>
    </row>
    <row r="20" spans="1:6" s="99" customFormat="1" ht="30" customHeight="1">
      <c r="A20" s="33" t="s">
        <v>29</v>
      </c>
      <c r="B20" s="33" t="s">
        <v>41</v>
      </c>
      <c r="C20" s="34" t="s">
        <v>700</v>
      </c>
      <c r="D20" s="33" t="s">
        <v>467</v>
      </c>
      <c r="E20" s="31" t="s">
        <v>699</v>
      </c>
      <c r="F20" s="372"/>
    </row>
    <row r="21" spans="1:6" s="99" customFormat="1" ht="30" customHeight="1">
      <c r="A21" s="33" t="s">
        <v>48</v>
      </c>
      <c r="B21" s="33" t="s">
        <v>49</v>
      </c>
      <c r="C21" s="34" t="s">
        <v>698</v>
      </c>
      <c r="D21" s="33" t="s">
        <v>51</v>
      </c>
      <c r="E21" s="31"/>
      <c r="F21" s="372"/>
    </row>
    <row r="22" spans="1:6" s="99" customFormat="1" ht="30" customHeight="1">
      <c r="A22" s="33" t="s">
        <v>48</v>
      </c>
      <c r="B22" s="33" t="s">
        <v>49</v>
      </c>
      <c r="C22" s="34" t="s">
        <v>697</v>
      </c>
      <c r="D22" s="33" t="s">
        <v>696</v>
      </c>
      <c r="E22" s="31"/>
      <c r="F22" s="372"/>
    </row>
    <row r="23" spans="1:6" s="99" customFormat="1" ht="30" customHeight="1">
      <c r="A23" s="33" t="s">
        <v>48</v>
      </c>
      <c r="B23" s="33" t="s">
        <v>52</v>
      </c>
      <c r="C23" s="34" t="s">
        <v>695</v>
      </c>
      <c r="D23" s="33" t="s">
        <v>71</v>
      </c>
      <c r="E23" s="31"/>
      <c r="F23" s="372"/>
    </row>
    <row r="24" spans="1:6" s="99" customFormat="1" ht="30" customHeight="1">
      <c r="A24" s="33" t="s">
        <v>55</v>
      </c>
      <c r="B24" s="33" t="s">
        <v>240</v>
      </c>
      <c r="C24" s="166" t="s">
        <v>239</v>
      </c>
      <c r="D24" s="35" t="s">
        <v>69</v>
      </c>
      <c r="E24" s="31"/>
      <c r="F24" s="372"/>
    </row>
    <row r="25" spans="1:6" s="99" customFormat="1" ht="30" customHeight="1">
      <c r="A25" s="33" t="s">
        <v>29</v>
      </c>
      <c r="B25" s="33" t="s">
        <v>30</v>
      </c>
      <c r="C25" s="36" t="s">
        <v>694</v>
      </c>
      <c r="D25" s="33" t="s">
        <v>693</v>
      </c>
      <c r="E25" s="31"/>
      <c r="F25" s="372" t="s">
        <v>692</v>
      </c>
    </row>
    <row r="26" spans="1:6" s="99" customFormat="1" ht="30" customHeight="1">
      <c r="A26" s="33" t="s">
        <v>29</v>
      </c>
      <c r="B26" s="33" t="s">
        <v>30</v>
      </c>
      <c r="C26" s="36" t="s">
        <v>691</v>
      </c>
      <c r="D26" s="33" t="s">
        <v>690</v>
      </c>
      <c r="E26" s="31"/>
      <c r="F26" s="372"/>
    </row>
    <row r="27" spans="1:6" s="99" customFormat="1" ht="30" customHeight="1">
      <c r="A27" s="33" t="s">
        <v>29</v>
      </c>
      <c r="B27" s="33" t="s">
        <v>30</v>
      </c>
      <c r="C27" s="36" t="s">
        <v>689</v>
      </c>
      <c r="D27" s="33" t="s">
        <v>688</v>
      </c>
      <c r="E27" s="31"/>
      <c r="F27" s="372"/>
    </row>
    <row r="28" spans="1:6" s="99" customFormat="1" ht="30" customHeight="1">
      <c r="A28" s="33" t="s">
        <v>29</v>
      </c>
      <c r="B28" s="33" t="s">
        <v>30</v>
      </c>
      <c r="C28" s="36" t="s">
        <v>687</v>
      </c>
      <c r="D28" s="33" t="s">
        <v>686</v>
      </c>
      <c r="E28" s="31"/>
      <c r="F28" s="372"/>
    </row>
    <row r="29" spans="1:6" s="99" customFormat="1" ht="30" customHeight="1">
      <c r="A29" s="33" t="s">
        <v>29</v>
      </c>
      <c r="B29" s="33" t="s">
        <v>30</v>
      </c>
      <c r="C29" s="36" t="s">
        <v>427</v>
      </c>
      <c r="D29" s="33" t="s">
        <v>685</v>
      </c>
      <c r="E29" s="31"/>
      <c r="F29" s="372"/>
    </row>
    <row r="30" spans="1:6" s="99" customFormat="1" ht="30" customHeight="1">
      <c r="A30" s="33" t="s">
        <v>29</v>
      </c>
      <c r="B30" s="33" t="s">
        <v>30</v>
      </c>
      <c r="C30" s="36" t="s">
        <v>684</v>
      </c>
      <c r="D30" s="33" t="s">
        <v>682</v>
      </c>
      <c r="E30" s="31"/>
      <c r="F30" s="372"/>
    </row>
    <row r="31" spans="1:6" s="99" customFormat="1" ht="30" customHeight="1">
      <c r="A31" s="33" t="s">
        <v>29</v>
      </c>
      <c r="B31" s="33" t="s">
        <v>30</v>
      </c>
      <c r="C31" s="36" t="s">
        <v>683</v>
      </c>
      <c r="D31" s="33" t="s">
        <v>682</v>
      </c>
      <c r="E31" s="31"/>
      <c r="F31" s="372"/>
    </row>
    <row r="32" spans="1:6" s="99" customFormat="1" ht="30" customHeight="1">
      <c r="A32" s="33" t="s">
        <v>29</v>
      </c>
      <c r="B32" s="33" t="s">
        <v>35</v>
      </c>
      <c r="C32" s="36" t="s">
        <v>681</v>
      </c>
      <c r="D32" s="32">
        <v>1</v>
      </c>
      <c r="E32" s="31"/>
      <c r="F32" s="372"/>
    </row>
    <row r="33" spans="1:6" s="99" customFormat="1" ht="36">
      <c r="A33" s="33" t="s">
        <v>29</v>
      </c>
      <c r="B33" s="33" t="s">
        <v>35</v>
      </c>
      <c r="C33" s="36" t="s">
        <v>680</v>
      </c>
      <c r="D33" s="32">
        <v>1</v>
      </c>
      <c r="E33" s="31"/>
      <c r="F33" s="372"/>
    </row>
    <row r="34" spans="1:6" s="99" customFormat="1" ht="30" customHeight="1">
      <c r="A34" s="33" t="s">
        <v>29</v>
      </c>
      <c r="B34" s="33" t="s">
        <v>38</v>
      </c>
      <c r="C34" s="36" t="s">
        <v>679</v>
      </c>
      <c r="D34" s="33" t="s">
        <v>678</v>
      </c>
      <c r="E34" s="31"/>
      <c r="F34" s="372"/>
    </row>
    <row r="35" spans="1:6" s="99" customFormat="1" ht="30" customHeight="1">
      <c r="A35" s="33" t="s">
        <v>29</v>
      </c>
      <c r="B35" s="33" t="s">
        <v>38</v>
      </c>
      <c r="C35" s="36" t="s">
        <v>498</v>
      </c>
      <c r="D35" s="33" t="s">
        <v>677</v>
      </c>
      <c r="E35" s="31"/>
      <c r="F35" s="372"/>
    </row>
    <row r="36" spans="1:6" s="99" customFormat="1" ht="30" customHeight="1">
      <c r="A36" s="33" t="s">
        <v>29</v>
      </c>
      <c r="B36" s="33" t="s">
        <v>38</v>
      </c>
      <c r="C36" s="36" t="s">
        <v>676</v>
      </c>
      <c r="D36" s="33" t="s">
        <v>675</v>
      </c>
      <c r="E36" s="31"/>
      <c r="F36" s="372"/>
    </row>
    <row r="37" spans="1:6" s="99" customFormat="1" ht="30" customHeight="1">
      <c r="A37" s="33" t="s">
        <v>29</v>
      </c>
      <c r="B37" s="33" t="s">
        <v>41</v>
      </c>
      <c r="C37" s="166" t="s">
        <v>674</v>
      </c>
      <c r="D37" s="33" t="s">
        <v>673</v>
      </c>
      <c r="E37" s="31"/>
      <c r="F37" s="372"/>
    </row>
    <row r="38" spans="1:6" s="99" customFormat="1" ht="46.2" customHeight="1">
      <c r="A38" s="33" t="s">
        <v>29</v>
      </c>
      <c r="B38" s="33" t="s">
        <v>41</v>
      </c>
      <c r="C38" s="36" t="s">
        <v>672</v>
      </c>
      <c r="D38" s="33" t="s">
        <v>669</v>
      </c>
      <c r="E38" s="31"/>
      <c r="F38" s="372"/>
    </row>
    <row r="39" spans="1:6" s="99" customFormat="1" ht="30" customHeight="1">
      <c r="A39" s="33" t="s">
        <v>29</v>
      </c>
      <c r="B39" s="33" t="s">
        <v>41</v>
      </c>
      <c r="C39" s="36" t="s">
        <v>671</v>
      </c>
      <c r="D39" s="33" t="s">
        <v>621</v>
      </c>
      <c r="E39" s="31"/>
      <c r="F39" s="372"/>
    </row>
    <row r="40" spans="1:6" s="99" customFormat="1" ht="30" customHeight="1">
      <c r="A40" s="33" t="s">
        <v>29</v>
      </c>
      <c r="B40" s="33" t="s">
        <v>41</v>
      </c>
      <c r="C40" s="36" t="s">
        <v>670</v>
      </c>
      <c r="D40" s="33" t="s">
        <v>669</v>
      </c>
      <c r="E40" s="31"/>
      <c r="F40" s="372"/>
    </row>
    <row r="41" spans="1:6" s="99" customFormat="1" ht="30" customHeight="1">
      <c r="A41" s="33" t="s">
        <v>29</v>
      </c>
      <c r="B41" s="33" t="s">
        <v>41</v>
      </c>
      <c r="C41" s="36" t="s">
        <v>668</v>
      </c>
      <c r="D41" s="33" t="s">
        <v>667</v>
      </c>
      <c r="E41" s="31"/>
      <c r="F41" s="372"/>
    </row>
    <row r="42" spans="1:6" s="99" customFormat="1" ht="30" customHeight="1">
      <c r="A42" s="33" t="s">
        <v>29</v>
      </c>
      <c r="B42" s="33" t="s">
        <v>41</v>
      </c>
      <c r="C42" s="36" t="s">
        <v>666</v>
      </c>
      <c r="D42" s="33" t="s">
        <v>664</v>
      </c>
      <c r="E42" s="31"/>
      <c r="F42" s="372"/>
    </row>
    <row r="43" spans="1:6" s="99" customFormat="1" ht="30" customHeight="1">
      <c r="A43" s="33" t="s">
        <v>29</v>
      </c>
      <c r="B43" s="33" t="s">
        <v>41</v>
      </c>
      <c r="C43" s="36" t="s">
        <v>665</v>
      </c>
      <c r="D43" s="33" t="s">
        <v>664</v>
      </c>
      <c r="E43" s="31"/>
      <c r="F43" s="372"/>
    </row>
    <row r="44" spans="1:6" s="99" customFormat="1" ht="30" customHeight="1">
      <c r="A44" s="33" t="s">
        <v>48</v>
      </c>
      <c r="B44" s="33" t="s">
        <v>49</v>
      </c>
      <c r="C44" s="31" t="s">
        <v>663</v>
      </c>
      <c r="D44" s="33" t="s">
        <v>662</v>
      </c>
      <c r="E44" s="31"/>
      <c r="F44" s="372"/>
    </row>
    <row r="45" spans="1:6" s="99" customFormat="1" ht="30" customHeight="1">
      <c r="A45" s="33" t="s">
        <v>48</v>
      </c>
      <c r="B45" s="33" t="s">
        <v>49</v>
      </c>
      <c r="C45" s="31" t="s">
        <v>661</v>
      </c>
      <c r="D45" s="32">
        <v>0</v>
      </c>
      <c r="E45" s="31"/>
      <c r="F45" s="372"/>
    </row>
    <row r="46" spans="1:6" s="99" customFormat="1" ht="30" customHeight="1">
      <c r="A46" s="33" t="s">
        <v>48</v>
      </c>
      <c r="B46" s="33" t="s">
        <v>52</v>
      </c>
      <c r="C46" s="31" t="s">
        <v>660</v>
      </c>
      <c r="D46" s="33" t="s">
        <v>71</v>
      </c>
      <c r="E46" s="31"/>
      <c r="F46" s="372"/>
    </row>
    <row r="47" spans="1:6" s="99" customFormat="1" ht="30" customHeight="1">
      <c r="A47" s="33" t="s">
        <v>48</v>
      </c>
      <c r="B47" s="33" t="s">
        <v>52</v>
      </c>
      <c r="C47" s="31" t="s">
        <v>659</v>
      </c>
      <c r="D47" s="33" t="s">
        <v>71</v>
      </c>
      <c r="E47" s="31"/>
      <c r="F47" s="372"/>
    </row>
    <row r="48" spans="1:6" s="99" customFormat="1" ht="30" customHeight="1">
      <c r="A48" s="33" t="s">
        <v>55</v>
      </c>
      <c r="B48" s="33" t="s">
        <v>56</v>
      </c>
      <c r="C48" s="31" t="s">
        <v>239</v>
      </c>
      <c r="D48" s="33" t="s">
        <v>69</v>
      </c>
      <c r="E48" s="31"/>
      <c r="F48" s="165"/>
    </row>
    <row r="49" spans="1:6" s="99" customFormat="1" ht="30" customHeight="1">
      <c r="A49" s="33" t="s">
        <v>29</v>
      </c>
      <c r="B49" s="33" t="s">
        <v>30</v>
      </c>
      <c r="C49" s="163" t="s">
        <v>658</v>
      </c>
      <c r="D49" s="33" t="s">
        <v>655</v>
      </c>
      <c r="E49" s="31"/>
      <c r="F49" s="372" t="s">
        <v>657</v>
      </c>
    </row>
    <row r="50" spans="1:6" s="99" customFormat="1" ht="30" customHeight="1">
      <c r="A50" s="33" t="s">
        <v>29</v>
      </c>
      <c r="B50" s="33" t="s">
        <v>30</v>
      </c>
      <c r="C50" s="163" t="s">
        <v>656</v>
      </c>
      <c r="D50" s="33" t="s">
        <v>655</v>
      </c>
      <c r="E50" s="31"/>
      <c r="F50" s="372"/>
    </row>
    <row r="51" spans="1:6" s="99" customFormat="1" ht="30" customHeight="1">
      <c r="A51" s="33" t="s">
        <v>29</v>
      </c>
      <c r="B51" s="33" t="s">
        <v>35</v>
      </c>
      <c r="C51" s="163" t="s">
        <v>654</v>
      </c>
      <c r="D51" s="32">
        <v>1</v>
      </c>
      <c r="E51" s="34" t="s">
        <v>653</v>
      </c>
      <c r="F51" s="372"/>
    </row>
    <row r="52" spans="1:6" s="99" customFormat="1" ht="30" customHeight="1">
      <c r="A52" s="33" t="s">
        <v>29</v>
      </c>
      <c r="B52" s="33" t="s">
        <v>35</v>
      </c>
      <c r="C52" s="163" t="s">
        <v>652</v>
      </c>
      <c r="D52" s="32">
        <v>1</v>
      </c>
      <c r="E52" s="164" t="s">
        <v>651</v>
      </c>
      <c r="F52" s="372"/>
    </row>
    <row r="53" spans="1:6" s="99" customFormat="1" ht="30" customHeight="1">
      <c r="A53" s="33" t="s">
        <v>29</v>
      </c>
      <c r="B53" s="33" t="s">
        <v>38</v>
      </c>
      <c r="C53" s="163" t="s">
        <v>650</v>
      </c>
      <c r="D53" s="72">
        <v>44561</v>
      </c>
      <c r="E53" s="31"/>
      <c r="F53" s="372"/>
    </row>
    <row r="54" spans="1:6" s="99" customFormat="1" ht="30" customHeight="1">
      <c r="A54" s="33" t="s">
        <v>29</v>
      </c>
      <c r="B54" s="33" t="s">
        <v>38</v>
      </c>
      <c r="C54" s="163" t="s">
        <v>649</v>
      </c>
      <c r="D54" s="72">
        <v>44561</v>
      </c>
      <c r="E54" s="31"/>
      <c r="F54" s="372"/>
    </row>
    <row r="55" spans="1:6" s="99" customFormat="1" ht="30" customHeight="1">
      <c r="A55" s="33" t="s">
        <v>29</v>
      </c>
      <c r="B55" s="33" t="s">
        <v>41</v>
      </c>
      <c r="C55" s="31" t="s">
        <v>648</v>
      </c>
      <c r="D55" s="33" t="s">
        <v>647</v>
      </c>
      <c r="E55" s="31" t="s">
        <v>646</v>
      </c>
      <c r="F55" s="372"/>
    </row>
    <row r="56" spans="1:6" s="99" customFormat="1" ht="30" customHeight="1">
      <c r="A56" s="33" t="s">
        <v>48</v>
      </c>
      <c r="B56" s="33" t="s">
        <v>49</v>
      </c>
      <c r="C56" s="163" t="s">
        <v>645</v>
      </c>
      <c r="D56" s="33" t="s">
        <v>644</v>
      </c>
      <c r="E56" s="31"/>
      <c r="F56" s="372"/>
    </row>
    <row r="57" spans="1:6" s="99" customFormat="1" ht="30" customHeight="1">
      <c r="A57" s="33" t="s">
        <v>48</v>
      </c>
      <c r="B57" s="33" t="s">
        <v>248</v>
      </c>
      <c r="C57" s="31" t="s">
        <v>643</v>
      </c>
      <c r="D57" s="33" t="s">
        <v>642</v>
      </c>
      <c r="E57" s="31"/>
      <c r="F57" s="372"/>
    </row>
    <row r="58" spans="1:6" s="99" customFormat="1" ht="30" customHeight="1">
      <c r="A58" s="33" t="s">
        <v>48</v>
      </c>
      <c r="B58" s="33" t="s">
        <v>52</v>
      </c>
      <c r="C58" s="31" t="s">
        <v>641</v>
      </c>
      <c r="D58" s="33" t="s">
        <v>71</v>
      </c>
      <c r="E58" s="31"/>
      <c r="F58" s="372"/>
    </row>
    <row r="59" spans="1:6" s="99" customFormat="1" ht="30" customHeight="1">
      <c r="A59" s="33" t="s">
        <v>55</v>
      </c>
      <c r="B59" s="33" t="s">
        <v>378</v>
      </c>
      <c r="C59" s="31" t="s">
        <v>377</v>
      </c>
      <c r="D59" s="33" t="s">
        <v>69</v>
      </c>
      <c r="E59" s="31"/>
      <c r="F59" s="372"/>
    </row>
    <row r="60" spans="1:6" s="99" customFormat="1" ht="30" customHeight="1">
      <c r="A60" s="33" t="s">
        <v>29</v>
      </c>
      <c r="B60" s="33" t="s">
        <v>30</v>
      </c>
      <c r="C60" s="31" t="s">
        <v>640</v>
      </c>
      <c r="D60" s="33" t="s">
        <v>639</v>
      </c>
      <c r="E60" s="31"/>
      <c r="F60" s="372" t="s">
        <v>638</v>
      </c>
    </row>
    <row r="61" spans="1:6" s="99" customFormat="1" ht="30" customHeight="1">
      <c r="A61" s="33" t="s">
        <v>29</v>
      </c>
      <c r="B61" s="33" t="s">
        <v>30</v>
      </c>
      <c r="C61" s="31" t="s">
        <v>637</v>
      </c>
      <c r="D61" s="33" t="s">
        <v>636</v>
      </c>
      <c r="E61" s="31"/>
      <c r="F61" s="372"/>
    </row>
    <row r="62" spans="1:6" s="99" customFormat="1" ht="30" customHeight="1">
      <c r="A62" s="33" t="s">
        <v>29</v>
      </c>
      <c r="B62" s="33" t="s">
        <v>30</v>
      </c>
      <c r="C62" s="31" t="s">
        <v>635</v>
      </c>
      <c r="D62" s="33" t="s">
        <v>634</v>
      </c>
      <c r="E62" s="31"/>
      <c r="F62" s="372"/>
    </row>
    <row r="63" spans="1:6" s="99" customFormat="1" ht="30" customHeight="1">
      <c r="A63" s="33" t="s">
        <v>29</v>
      </c>
      <c r="B63" s="33" t="s">
        <v>30</v>
      </c>
      <c r="C63" s="31" t="s">
        <v>633</v>
      </c>
      <c r="D63" s="33" t="s">
        <v>632</v>
      </c>
      <c r="E63" s="31"/>
      <c r="F63" s="372"/>
    </row>
    <row r="64" spans="1:6" s="99" customFormat="1" ht="30" customHeight="1">
      <c r="A64" s="33" t="s">
        <v>29</v>
      </c>
      <c r="B64" s="33" t="s">
        <v>30</v>
      </c>
      <c r="C64" s="31" t="s">
        <v>631</v>
      </c>
      <c r="D64" s="33" t="s">
        <v>630</v>
      </c>
      <c r="E64" s="31"/>
      <c r="F64" s="372"/>
    </row>
    <row r="65" spans="1:6" s="99" customFormat="1" ht="30" customHeight="1">
      <c r="A65" s="33" t="s">
        <v>29</v>
      </c>
      <c r="B65" s="33" t="s">
        <v>35</v>
      </c>
      <c r="C65" s="31" t="s">
        <v>629</v>
      </c>
      <c r="D65" s="32">
        <v>1</v>
      </c>
      <c r="E65" s="31"/>
      <c r="F65" s="372"/>
    </row>
    <row r="66" spans="1:6" s="99" customFormat="1" ht="30" customHeight="1">
      <c r="A66" s="33" t="s">
        <v>29</v>
      </c>
      <c r="B66" s="33" t="s">
        <v>35</v>
      </c>
      <c r="C66" s="31" t="s">
        <v>628</v>
      </c>
      <c r="D66" s="32">
        <v>1</v>
      </c>
      <c r="E66" s="31"/>
      <c r="F66" s="372"/>
    </row>
    <row r="67" spans="1:6" s="99" customFormat="1" ht="30" customHeight="1">
      <c r="A67" s="33" t="s">
        <v>29</v>
      </c>
      <c r="B67" s="33" t="s">
        <v>35</v>
      </c>
      <c r="C67" s="31" t="s">
        <v>627</v>
      </c>
      <c r="D67" s="32">
        <v>1</v>
      </c>
      <c r="E67" s="31"/>
      <c r="F67" s="372"/>
    </row>
    <row r="68" spans="1:6" s="99" customFormat="1" ht="30" customHeight="1">
      <c r="A68" s="33" t="s">
        <v>29</v>
      </c>
      <c r="B68" s="33" t="s">
        <v>38</v>
      </c>
      <c r="C68" s="31" t="s">
        <v>626</v>
      </c>
      <c r="D68" s="72">
        <v>44561</v>
      </c>
      <c r="E68" s="31"/>
      <c r="F68" s="372"/>
    </row>
    <row r="69" spans="1:6" s="99" customFormat="1" ht="30" customHeight="1">
      <c r="A69" s="33" t="s">
        <v>29</v>
      </c>
      <c r="B69" s="33" t="s">
        <v>41</v>
      </c>
      <c r="C69" s="31" t="s">
        <v>625</v>
      </c>
      <c r="D69" s="33" t="s">
        <v>255</v>
      </c>
      <c r="E69" s="31"/>
      <c r="F69" s="372"/>
    </row>
    <row r="70" spans="1:6" s="99" customFormat="1" ht="30" customHeight="1">
      <c r="A70" s="33" t="s">
        <v>29</v>
      </c>
      <c r="B70" s="33" t="s">
        <v>41</v>
      </c>
      <c r="C70" s="31" t="s">
        <v>624</v>
      </c>
      <c r="D70" s="33" t="s">
        <v>623</v>
      </c>
      <c r="E70" s="31"/>
      <c r="F70" s="372"/>
    </row>
    <row r="71" spans="1:6" s="99" customFormat="1" ht="30" customHeight="1">
      <c r="A71" s="33" t="s">
        <v>29</v>
      </c>
      <c r="B71" s="33" t="s">
        <v>41</v>
      </c>
      <c r="C71" s="31" t="s">
        <v>622</v>
      </c>
      <c r="D71" s="33" t="s">
        <v>621</v>
      </c>
      <c r="E71" s="31"/>
      <c r="F71" s="372"/>
    </row>
    <row r="72" spans="1:6" s="99" customFormat="1" ht="30" customHeight="1">
      <c r="A72" s="33" t="s">
        <v>29</v>
      </c>
      <c r="B72" s="33" t="s">
        <v>49</v>
      </c>
      <c r="C72" s="31" t="s">
        <v>620</v>
      </c>
      <c r="D72" s="33" t="s">
        <v>251</v>
      </c>
      <c r="E72" s="31"/>
      <c r="F72" s="372"/>
    </row>
    <row r="73" spans="1:6" s="99" customFormat="1" ht="30" customHeight="1">
      <c r="A73" s="33" t="s">
        <v>48</v>
      </c>
      <c r="B73" s="33" t="s">
        <v>49</v>
      </c>
      <c r="C73" s="31" t="s">
        <v>619</v>
      </c>
      <c r="D73" s="33" t="s">
        <v>618</v>
      </c>
      <c r="E73" s="31"/>
      <c r="F73" s="372"/>
    </row>
    <row r="74" spans="1:6" s="99" customFormat="1" ht="30" customHeight="1">
      <c r="A74" s="33" t="s">
        <v>48</v>
      </c>
      <c r="B74" s="33" t="s">
        <v>52</v>
      </c>
      <c r="C74" s="31" t="s">
        <v>617</v>
      </c>
      <c r="D74" s="33" t="s">
        <v>71</v>
      </c>
      <c r="E74" s="31"/>
      <c r="F74" s="372"/>
    </row>
    <row r="75" spans="1:6" s="99" customFormat="1" ht="30" customHeight="1">
      <c r="A75" s="33" t="s">
        <v>55</v>
      </c>
      <c r="B75" s="33" t="s">
        <v>378</v>
      </c>
      <c r="C75" s="31" t="s">
        <v>377</v>
      </c>
      <c r="D75" s="33" t="s">
        <v>69</v>
      </c>
      <c r="E75" s="31"/>
      <c r="F75" s="372"/>
    </row>
    <row r="76" spans="1:6" ht="42" customHeight="1">
      <c r="A76" s="141" t="s">
        <v>59</v>
      </c>
      <c r="B76" s="279" t="s">
        <v>60</v>
      </c>
      <c r="C76" s="280"/>
      <c r="D76" s="279" t="s">
        <v>61</v>
      </c>
      <c r="E76" s="280"/>
      <c r="F76" s="162"/>
    </row>
    <row r="77" spans="1:6" ht="42" customHeight="1">
      <c r="A77" s="141" t="s">
        <v>62</v>
      </c>
      <c r="B77" s="279" t="s">
        <v>63</v>
      </c>
      <c r="C77" s="280"/>
      <c r="D77" s="279" t="s">
        <v>64</v>
      </c>
      <c r="E77" s="280"/>
    </row>
    <row r="78" spans="1:6" ht="42" customHeight="1">
      <c r="A78" s="141" t="s">
        <v>65</v>
      </c>
      <c r="B78" s="279" t="s">
        <v>66</v>
      </c>
      <c r="C78" s="280"/>
      <c r="D78" s="279" t="s">
        <v>67</v>
      </c>
      <c r="E78" s="280"/>
    </row>
    <row r="79" spans="1:6" hidden="1"/>
  </sheetData>
  <mergeCells count="25">
    <mergeCell ref="A11:B11"/>
    <mergeCell ref="A12:B12"/>
    <mergeCell ref="B13:E13"/>
    <mergeCell ref="B78:C78"/>
    <mergeCell ref="D78:E78"/>
    <mergeCell ref="B77:C77"/>
    <mergeCell ref="D77:E77"/>
    <mergeCell ref="F15:F24"/>
    <mergeCell ref="F25:F47"/>
    <mergeCell ref="F49:F59"/>
    <mergeCell ref="F60:F75"/>
    <mergeCell ref="B76:C76"/>
    <mergeCell ref="D76:E76"/>
    <mergeCell ref="G7:I10"/>
    <mergeCell ref="A1:C1"/>
    <mergeCell ref="A2:E2"/>
    <mergeCell ref="A3:E3"/>
    <mergeCell ref="A4:C4"/>
    <mergeCell ref="A5:B5"/>
    <mergeCell ref="C5:E5"/>
    <mergeCell ref="A6:B6"/>
    <mergeCell ref="A7:B7"/>
    <mergeCell ref="A8:B8"/>
    <mergeCell ref="A9:B9"/>
    <mergeCell ref="A10:B10"/>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75">
      <formula1>"产出指标,效益指标,满意度指标"</formula1>
    </dataValidation>
    <dataValidation type="list" allowBlank="1" showInputMessage="1" showErrorMessage="1" sqref="B15:B75">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scale="97" orientation="portrait" r:id="rId1"/>
  <headerFooter>
    <oddFooter>&amp;C第 &amp;P 页，共 &amp;N 页</oddFooter>
  </headerFooter>
</worksheet>
</file>

<file path=xl/worksheets/sheet11.xml><?xml version="1.0" encoding="utf-8"?>
<worksheet xmlns="http://schemas.openxmlformats.org/spreadsheetml/2006/main" xmlns:r="http://schemas.openxmlformats.org/officeDocument/2006/relationships">
  <dimension ref="A1:F37"/>
  <sheetViews>
    <sheetView zoomScaleSheetLayoutView="100" workbookViewId="0">
      <pane ySplit="5" topLeftCell="A6" activePane="bottomLeft" state="frozenSplit"/>
      <selection pane="bottomLeft" activeCell="E6" sqref="E6"/>
    </sheetView>
  </sheetViews>
  <sheetFormatPr defaultColWidth="9" defaultRowHeight="14.4"/>
  <cols>
    <col min="1" max="1" width="12.33203125" style="26" customWidth="1"/>
    <col min="2" max="2" width="10.21875" style="26" customWidth="1"/>
    <col min="3" max="3" width="24.6640625" style="26" customWidth="1"/>
    <col min="4" max="5" width="22.6640625" style="26" customWidth="1"/>
    <col min="6" max="16384" width="9" style="26"/>
  </cols>
  <sheetData>
    <row r="1" spans="1:6" ht="20.399999999999999">
      <c r="A1" s="316" t="s">
        <v>0</v>
      </c>
      <c r="B1" s="316"/>
      <c r="C1" s="316"/>
    </row>
    <row r="2" spans="1:6" ht="25.8">
      <c r="A2" s="292" t="s">
        <v>68</v>
      </c>
      <c r="B2" s="292"/>
      <c r="C2" s="292"/>
      <c r="D2" s="292"/>
      <c r="E2" s="292"/>
    </row>
    <row r="3" spans="1:6" ht="18" customHeight="1">
      <c r="A3" s="293" t="s">
        <v>1</v>
      </c>
      <c r="B3" s="293"/>
      <c r="C3" s="293"/>
      <c r="D3" s="293"/>
      <c r="E3" s="293"/>
    </row>
    <row r="4" spans="1:6" s="176" customFormat="1" ht="24" customHeight="1">
      <c r="A4" s="373" t="s">
        <v>2</v>
      </c>
      <c r="B4" s="373"/>
      <c r="C4" s="373"/>
      <c r="D4" s="177" t="s">
        <v>742</v>
      </c>
      <c r="E4" s="177" t="s">
        <v>741</v>
      </c>
    </row>
    <row r="5" spans="1:6" s="176" customFormat="1" ht="21.75" customHeight="1">
      <c r="A5" s="289" t="s">
        <v>5</v>
      </c>
      <c r="B5" s="289"/>
      <c r="C5" s="374" t="s">
        <v>740</v>
      </c>
      <c r="D5" s="375"/>
      <c r="E5" s="376"/>
    </row>
    <row r="6" spans="1:6" s="176" customFormat="1" ht="30.75" customHeight="1">
      <c r="A6" s="288" t="s">
        <v>7</v>
      </c>
      <c r="B6" s="289"/>
      <c r="C6" s="160" t="s">
        <v>8</v>
      </c>
      <c r="D6" s="160" t="s">
        <v>9</v>
      </c>
      <c r="E6" s="247" t="s">
        <v>1201</v>
      </c>
    </row>
    <row r="7" spans="1:6" s="176" customFormat="1" ht="24" customHeight="1">
      <c r="A7" s="289" t="s">
        <v>10</v>
      </c>
      <c r="B7" s="289"/>
      <c r="C7" s="39" t="s">
        <v>11</v>
      </c>
      <c r="D7" s="42" t="s">
        <v>12</v>
      </c>
      <c r="E7" s="42" t="s">
        <v>286</v>
      </c>
    </row>
    <row r="8" spans="1:6" s="176" customFormat="1" ht="24" customHeight="1">
      <c r="A8" s="288" t="s">
        <v>14</v>
      </c>
      <c r="B8" s="288"/>
      <c r="C8" s="39" t="s">
        <v>15</v>
      </c>
      <c r="D8" s="42" t="s">
        <v>16</v>
      </c>
      <c r="E8" s="42" t="s">
        <v>17</v>
      </c>
    </row>
    <row r="9" spans="1:6" s="176" customFormat="1" ht="24" customHeight="1">
      <c r="A9" s="288" t="s">
        <v>18</v>
      </c>
      <c r="B9" s="288"/>
      <c r="C9" s="41"/>
      <c r="D9" s="41"/>
      <c r="E9" s="41">
        <v>15</v>
      </c>
    </row>
    <row r="10" spans="1:6" s="176" customFormat="1" ht="24" customHeight="1">
      <c r="A10" s="290" t="s">
        <v>19</v>
      </c>
      <c r="B10" s="290"/>
      <c r="C10" s="39"/>
      <c r="D10" s="39"/>
      <c r="E10" s="39">
        <v>15</v>
      </c>
    </row>
    <row r="11" spans="1:6" s="176" customFormat="1" ht="24" customHeight="1">
      <c r="A11" s="286" t="s">
        <v>20</v>
      </c>
      <c r="B11" s="286"/>
      <c r="C11" s="39"/>
      <c r="D11" s="39"/>
      <c r="E11" s="39"/>
    </row>
    <row r="12" spans="1:6" s="176" customFormat="1" ht="24" customHeight="1">
      <c r="A12" s="286" t="s">
        <v>21</v>
      </c>
      <c r="B12" s="286"/>
      <c r="C12" s="39"/>
      <c r="D12" s="39"/>
      <c r="E12" s="39"/>
    </row>
    <row r="13" spans="1:6" s="176" customFormat="1" ht="66" customHeight="1">
      <c r="A13" s="160" t="s">
        <v>22</v>
      </c>
      <c r="B13" s="377" t="s">
        <v>739</v>
      </c>
      <c r="C13" s="378"/>
      <c r="D13" s="378"/>
      <c r="E13" s="379"/>
    </row>
    <row r="14" spans="1:6" ht="27.9" customHeight="1">
      <c r="A14" s="160" t="s">
        <v>24</v>
      </c>
      <c r="B14" s="160" t="s">
        <v>25</v>
      </c>
      <c r="C14" s="160" t="s">
        <v>26</v>
      </c>
      <c r="D14" s="160" t="s">
        <v>27</v>
      </c>
      <c r="E14" s="39" t="s">
        <v>28</v>
      </c>
    </row>
    <row r="15" spans="1:6" ht="30" customHeight="1">
      <c r="A15" s="33" t="s">
        <v>29</v>
      </c>
      <c r="B15" s="35" t="s">
        <v>30</v>
      </c>
      <c r="C15" s="36" t="s">
        <v>738</v>
      </c>
      <c r="D15" s="35" t="s">
        <v>598</v>
      </c>
      <c r="E15" s="39"/>
      <c r="F15" s="380" t="s">
        <v>737</v>
      </c>
    </row>
    <row r="16" spans="1:6" s="162" customFormat="1" ht="48">
      <c r="A16" s="33" t="s">
        <v>29</v>
      </c>
      <c r="B16" s="35" t="s">
        <v>30</v>
      </c>
      <c r="C16" s="36" t="s">
        <v>736</v>
      </c>
      <c r="D16" s="79">
        <v>1</v>
      </c>
      <c r="E16" s="31"/>
      <c r="F16" s="380"/>
    </row>
    <row r="17" spans="1:6" s="162" customFormat="1" ht="30" customHeight="1">
      <c r="A17" s="33" t="s">
        <v>29</v>
      </c>
      <c r="B17" s="35" t="s">
        <v>35</v>
      </c>
      <c r="C17" s="36" t="s">
        <v>735</v>
      </c>
      <c r="D17" s="79">
        <v>1</v>
      </c>
      <c r="E17" s="31"/>
      <c r="F17" s="380"/>
    </row>
    <row r="18" spans="1:6" s="162" customFormat="1" ht="30" customHeight="1">
      <c r="A18" s="33" t="s">
        <v>29</v>
      </c>
      <c r="B18" s="33" t="s">
        <v>38</v>
      </c>
      <c r="C18" s="31" t="s">
        <v>734</v>
      </c>
      <c r="D18" s="72">
        <v>44561</v>
      </c>
      <c r="E18" s="31"/>
      <c r="F18" s="380"/>
    </row>
    <row r="19" spans="1:6" s="162" customFormat="1" ht="30" customHeight="1">
      <c r="A19" s="33" t="s">
        <v>29</v>
      </c>
      <c r="B19" s="33" t="s">
        <v>41</v>
      </c>
      <c r="C19" s="31" t="s">
        <v>733</v>
      </c>
      <c r="D19" s="33" t="s">
        <v>732</v>
      </c>
      <c r="E19" s="31"/>
      <c r="F19" s="380"/>
    </row>
    <row r="20" spans="1:6" s="162" customFormat="1" ht="30" customHeight="1">
      <c r="A20" s="33" t="s">
        <v>29</v>
      </c>
      <c r="B20" s="33" t="s">
        <v>49</v>
      </c>
      <c r="C20" s="31" t="s">
        <v>731</v>
      </c>
      <c r="D20" s="33" t="s">
        <v>138</v>
      </c>
      <c r="E20" s="31"/>
      <c r="F20" s="380"/>
    </row>
    <row r="21" spans="1:6" s="162" customFormat="1" ht="30" customHeight="1">
      <c r="A21" s="33" t="s">
        <v>29</v>
      </c>
      <c r="B21" s="33" t="s">
        <v>49</v>
      </c>
      <c r="C21" s="31" t="s">
        <v>730</v>
      </c>
      <c r="D21" s="33" t="s">
        <v>238</v>
      </c>
      <c r="E21" s="31"/>
      <c r="F21" s="380"/>
    </row>
    <row r="22" spans="1:6" s="162" customFormat="1" ht="30" customHeight="1">
      <c r="A22" s="33" t="s">
        <v>48</v>
      </c>
      <c r="B22" s="33" t="s">
        <v>52</v>
      </c>
      <c r="C22" s="53" t="s">
        <v>729</v>
      </c>
      <c r="D22" s="54" t="s">
        <v>71</v>
      </c>
      <c r="E22" s="31"/>
      <c r="F22" s="380"/>
    </row>
    <row r="23" spans="1:6" s="162" customFormat="1" ht="30" customHeight="1">
      <c r="A23" s="33" t="s">
        <v>55</v>
      </c>
      <c r="B23" s="33" t="s">
        <v>240</v>
      </c>
      <c r="C23" s="31" t="s">
        <v>239</v>
      </c>
      <c r="D23" s="33" t="s">
        <v>69</v>
      </c>
      <c r="E23" s="31"/>
      <c r="F23" s="380"/>
    </row>
    <row r="24" spans="1:6" s="162" customFormat="1" ht="30" customHeight="1">
      <c r="A24" s="33" t="s">
        <v>29</v>
      </c>
      <c r="B24" s="33" t="s">
        <v>30</v>
      </c>
      <c r="C24" s="175" t="s">
        <v>728</v>
      </c>
      <c r="D24" s="33" t="s">
        <v>238</v>
      </c>
      <c r="E24" s="31"/>
      <c r="F24" s="380" t="s">
        <v>727</v>
      </c>
    </row>
    <row r="25" spans="1:6" s="162" customFormat="1" ht="30" customHeight="1">
      <c r="A25" s="33" t="s">
        <v>29</v>
      </c>
      <c r="B25" s="33" t="s">
        <v>30</v>
      </c>
      <c r="C25" s="174" t="s">
        <v>726</v>
      </c>
      <c r="D25" s="33" t="s">
        <v>725</v>
      </c>
      <c r="E25" s="31"/>
      <c r="F25" s="380"/>
    </row>
    <row r="26" spans="1:6" s="162" customFormat="1" ht="30" customHeight="1">
      <c r="A26" s="33" t="s">
        <v>29</v>
      </c>
      <c r="B26" s="33" t="s">
        <v>35</v>
      </c>
      <c r="C26" s="36" t="s">
        <v>724</v>
      </c>
      <c r="D26" s="33" t="s">
        <v>561</v>
      </c>
      <c r="E26" s="31"/>
      <c r="F26" s="380"/>
    </row>
    <row r="27" spans="1:6" s="162" customFormat="1" ht="30" customHeight="1">
      <c r="A27" s="33" t="s">
        <v>29</v>
      </c>
      <c r="B27" s="33" t="s">
        <v>35</v>
      </c>
      <c r="C27" s="36" t="s">
        <v>723</v>
      </c>
      <c r="D27" s="32">
        <v>1</v>
      </c>
      <c r="E27" s="31"/>
      <c r="F27" s="380"/>
    </row>
    <row r="28" spans="1:6" s="162" customFormat="1" ht="30" customHeight="1">
      <c r="A28" s="33" t="s">
        <v>29</v>
      </c>
      <c r="B28" s="33" t="s">
        <v>38</v>
      </c>
      <c r="C28" s="36" t="s">
        <v>722</v>
      </c>
      <c r="D28" s="72">
        <v>44561</v>
      </c>
      <c r="E28" s="31"/>
      <c r="F28" s="380"/>
    </row>
    <row r="29" spans="1:6" s="162" customFormat="1" ht="33" customHeight="1">
      <c r="A29" s="33" t="s">
        <v>29</v>
      </c>
      <c r="B29" s="33" t="s">
        <v>41</v>
      </c>
      <c r="C29" s="173" t="s">
        <v>721</v>
      </c>
      <c r="D29" s="33" t="s">
        <v>586</v>
      </c>
      <c r="E29" s="31"/>
      <c r="F29" s="380"/>
    </row>
    <row r="30" spans="1:6" s="162" customFormat="1" ht="43.95" customHeight="1">
      <c r="A30" s="33" t="s">
        <v>48</v>
      </c>
      <c r="B30" s="35" t="s">
        <v>49</v>
      </c>
      <c r="C30" s="172" t="s">
        <v>720</v>
      </c>
      <c r="D30" s="33" t="s">
        <v>719</v>
      </c>
      <c r="E30" s="31"/>
      <c r="F30" s="380"/>
    </row>
    <row r="31" spans="1:6" s="162" customFormat="1" ht="55.95" customHeight="1">
      <c r="A31" s="33" t="s">
        <v>48</v>
      </c>
      <c r="B31" s="35" t="s">
        <v>52</v>
      </c>
      <c r="C31" s="172" t="s">
        <v>718</v>
      </c>
      <c r="D31" s="33" t="s">
        <v>717</v>
      </c>
      <c r="E31" s="31"/>
      <c r="F31" s="380"/>
    </row>
    <row r="32" spans="1:6" s="162" customFormat="1" ht="30" customHeight="1">
      <c r="A32" s="33" t="s">
        <v>48</v>
      </c>
      <c r="B32" s="35" t="s">
        <v>52</v>
      </c>
      <c r="C32" s="172" t="s">
        <v>716</v>
      </c>
      <c r="D32" s="33" t="s">
        <v>295</v>
      </c>
      <c r="E32" s="31"/>
      <c r="F32" s="380"/>
    </row>
    <row r="33" spans="1:6" s="162" customFormat="1" ht="30" customHeight="1">
      <c r="A33" s="33" t="s">
        <v>55</v>
      </c>
      <c r="B33" s="33" t="s">
        <v>240</v>
      </c>
      <c r="C33" s="31" t="s">
        <v>715</v>
      </c>
      <c r="D33" s="32" t="s">
        <v>69</v>
      </c>
      <c r="E33" s="31"/>
      <c r="F33" s="380"/>
    </row>
    <row r="34" spans="1:6" ht="57.75" customHeight="1">
      <c r="A34" s="161" t="s">
        <v>59</v>
      </c>
      <c r="B34" s="279" t="s">
        <v>60</v>
      </c>
      <c r="C34" s="280"/>
      <c r="D34" s="279" t="s">
        <v>61</v>
      </c>
      <c r="E34" s="280"/>
    </row>
    <row r="35" spans="1:6" ht="52.5" customHeight="1">
      <c r="A35" s="161" t="s">
        <v>62</v>
      </c>
      <c r="B35" s="279" t="s">
        <v>63</v>
      </c>
      <c r="C35" s="280"/>
      <c r="D35" s="279" t="s">
        <v>64</v>
      </c>
      <c r="E35" s="280"/>
    </row>
    <row r="36" spans="1:6" ht="62.25" customHeight="1">
      <c r="A36" s="161" t="s">
        <v>65</v>
      </c>
      <c r="B36" s="279" t="s">
        <v>66</v>
      </c>
      <c r="C36" s="280"/>
      <c r="D36" s="279" t="s">
        <v>67</v>
      </c>
      <c r="E36" s="280"/>
    </row>
    <row r="37" spans="1:6" hidden="1"/>
  </sheetData>
  <mergeCells count="22">
    <mergeCell ref="F15:F23"/>
    <mergeCell ref="F24:F33"/>
    <mergeCell ref="B34:C34"/>
    <mergeCell ref="D34:E34"/>
    <mergeCell ref="B35:C35"/>
    <mergeCell ref="D35:E35"/>
    <mergeCell ref="A6:B6"/>
    <mergeCell ref="A7:B7"/>
    <mergeCell ref="A8:B8"/>
    <mergeCell ref="A9:B9"/>
    <mergeCell ref="A10:B10"/>
    <mergeCell ref="B36:C36"/>
    <mergeCell ref="D36:E36"/>
    <mergeCell ref="A11:B11"/>
    <mergeCell ref="A12:B12"/>
    <mergeCell ref="B13:E13"/>
    <mergeCell ref="A1:C1"/>
    <mergeCell ref="A2:E2"/>
    <mergeCell ref="A3:E3"/>
    <mergeCell ref="A4:C4"/>
    <mergeCell ref="A5:B5"/>
    <mergeCell ref="C5:E5"/>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33">
      <formula1>"产出指标,效益指标,满意度指标"</formula1>
    </dataValidation>
    <dataValidation type="list" allowBlank="1" showInputMessage="1" showErrorMessage="1" sqref="B15:B33">
      <formula1>"数量指标,质量指标,时效指标,成本指标,经济效益,社会效益,生态效益,可持续影响,受益对象,服务对象,社会公众"</formula1>
    </dataValidation>
  </dataValidations>
  <printOptions horizontalCentered="1"/>
  <pageMargins left="0.25" right="0.25" top="0.75" bottom="0.75" header="0.3" footer="0.3"/>
  <pageSetup paperSize="9" scale="85" orientation="portrait" r:id="rId1"/>
  <headerFooter>
    <oddFooter>&amp;C第 &amp;P 页，共 &amp;N 页</oddFooter>
  </headerFooter>
</worksheet>
</file>

<file path=xl/worksheets/sheet12.xml><?xml version="1.0" encoding="utf-8"?>
<worksheet xmlns="http://schemas.openxmlformats.org/spreadsheetml/2006/main" xmlns:r="http://schemas.openxmlformats.org/officeDocument/2006/relationships">
  <dimension ref="A1:J33"/>
  <sheetViews>
    <sheetView tabSelected="1" zoomScaleSheetLayoutView="100" workbookViewId="0">
      <pane ySplit="5" topLeftCell="A6" activePane="bottomLeft" state="frozenSplit"/>
      <selection pane="bottomLeft" activeCell="F12" sqref="F12"/>
    </sheetView>
  </sheetViews>
  <sheetFormatPr defaultColWidth="9" defaultRowHeight="14.4"/>
  <cols>
    <col min="1" max="1" width="12.33203125" style="26" customWidth="1"/>
    <col min="2" max="2" width="10.21875" style="26" customWidth="1"/>
    <col min="3" max="3" width="24.6640625" style="26" customWidth="1"/>
    <col min="4" max="4" width="20.44140625" style="26" customWidth="1"/>
    <col min="5" max="5" width="25.109375" style="26" customWidth="1"/>
    <col min="6" max="16384" width="9" style="26"/>
  </cols>
  <sheetData>
    <row r="1" spans="1:6" ht="20.399999999999999">
      <c r="A1" s="316" t="s">
        <v>0</v>
      </c>
      <c r="B1" s="316"/>
      <c r="C1" s="316"/>
    </row>
    <row r="2" spans="1:6" ht="25.8">
      <c r="A2" s="292" t="s">
        <v>68</v>
      </c>
      <c r="B2" s="292"/>
      <c r="C2" s="292"/>
      <c r="D2" s="292"/>
      <c r="E2" s="292"/>
    </row>
    <row r="3" spans="1:6" ht="18" customHeight="1">
      <c r="A3" s="293" t="s">
        <v>1</v>
      </c>
      <c r="B3" s="293"/>
      <c r="C3" s="293"/>
      <c r="D3" s="293"/>
      <c r="E3" s="293"/>
    </row>
    <row r="4" spans="1:6" ht="24" customHeight="1">
      <c r="A4" s="313" t="s">
        <v>2</v>
      </c>
      <c r="B4" s="313"/>
      <c r="C4" s="313"/>
      <c r="D4" s="169" t="s">
        <v>764</v>
      </c>
      <c r="E4" s="169" t="s">
        <v>763</v>
      </c>
    </row>
    <row r="5" spans="1:6" ht="18" customHeight="1">
      <c r="A5" s="289" t="s">
        <v>5</v>
      </c>
      <c r="B5" s="289"/>
      <c r="C5" s="295" t="s">
        <v>762</v>
      </c>
      <c r="D5" s="295"/>
      <c r="E5" s="295"/>
      <c r="F5" s="26" t="s">
        <v>761</v>
      </c>
    </row>
    <row r="6" spans="1:6" ht="18" customHeight="1">
      <c r="A6" s="288" t="s">
        <v>7</v>
      </c>
      <c r="B6" s="289"/>
      <c r="C6" s="168" t="s">
        <v>8</v>
      </c>
      <c r="D6" s="170" t="s">
        <v>9</v>
      </c>
      <c r="E6" s="168" t="s">
        <v>8</v>
      </c>
    </row>
    <row r="7" spans="1:6" ht="18" customHeight="1">
      <c r="A7" s="289" t="s">
        <v>10</v>
      </c>
      <c r="B7" s="289"/>
      <c r="C7" s="39" t="s">
        <v>11</v>
      </c>
      <c r="D7" s="43" t="s">
        <v>12</v>
      </c>
      <c r="E7" s="73" t="s">
        <v>233</v>
      </c>
    </row>
    <row r="8" spans="1:6" ht="18" customHeight="1">
      <c r="A8" s="288" t="s">
        <v>14</v>
      </c>
      <c r="B8" s="288"/>
      <c r="C8" s="39" t="s">
        <v>15</v>
      </c>
      <c r="D8" s="42" t="s">
        <v>16</v>
      </c>
      <c r="E8" s="42" t="s">
        <v>17</v>
      </c>
    </row>
    <row r="9" spans="1:6" ht="18" customHeight="1">
      <c r="A9" s="288" t="s">
        <v>18</v>
      </c>
      <c r="B9" s="288"/>
      <c r="C9" s="41">
        <v>0</v>
      </c>
      <c r="D9" s="41">
        <v>0</v>
      </c>
      <c r="E9" s="41">
        <v>15</v>
      </c>
    </row>
    <row r="10" spans="1:6" ht="18" customHeight="1">
      <c r="A10" s="290" t="s">
        <v>19</v>
      </c>
      <c r="B10" s="290"/>
      <c r="C10" s="41">
        <v>0</v>
      </c>
      <c r="D10" s="41">
        <v>0</v>
      </c>
      <c r="E10" s="41">
        <v>15</v>
      </c>
    </row>
    <row r="11" spans="1:6" ht="18" customHeight="1">
      <c r="A11" s="286" t="s">
        <v>20</v>
      </c>
      <c r="B11" s="286"/>
      <c r="C11" s="39"/>
      <c r="D11" s="39"/>
      <c r="E11" s="39"/>
    </row>
    <row r="12" spans="1:6" ht="18" customHeight="1">
      <c r="A12" s="286" t="s">
        <v>21</v>
      </c>
      <c r="B12" s="286"/>
      <c r="C12" s="39"/>
      <c r="D12" s="39"/>
      <c r="E12" s="39"/>
    </row>
    <row r="13" spans="1:6" ht="84" customHeight="1">
      <c r="A13" s="170" t="s">
        <v>22</v>
      </c>
      <c r="B13" s="299" t="s">
        <v>760</v>
      </c>
      <c r="C13" s="299"/>
      <c r="D13" s="299"/>
      <c r="E13" s="299"/>
    </row>
    <row r="14" spans="1:6" ht="27.9" customHeight="1">
      <c r="A14" s="170" t="s">
        <v>24</v>
      </c>
      <c r="B14" s="155" t="s">
        <v>25</v>
      </c>
      <c r="C14" s="155" t="s">
        <v>26</v>
      </c>
      <c r="D14" s="155" t="s">
        <v>27</v>
      </c>
      <c r="E14" s="154" t="s">
        <v>28</v>
      </c>
    </row>
    <row r="15" spans="1:6">
      <c r="A15" s="35" t="s">
        <v>29</v>
      </c>
      <c r="B15" s="54" t="s">
        <v>30</v>
      </c>
      <c r="C15" s="53" t="s">
        <v>752</v>
      </c>
      <c r="D15" s="54" t="s">
        <v>759</v>
      </c>
      <c r="E15" s="53"/>
    </row>
    <row r="16" spans="1:6">
      <c r="A16" s="35" t="s">
        <v>29</v>
      </c>
      <c r="B16" s="54" t="s">
        <v>30</v>
      </c>
      <c r="C16" s="183" t="s">
        <v>751</v>
      </c>
      <c r="D16" s="61" t="s">
        <v>758</v>
      </c>
      <c r="E16" s="53"/>
    </row>
    <row r="17" spans="1:10" ht="18" customHeight="1">
      <c r="A17" s="35" t="s">
        <v>29</v>
      </c>
      <c r="B17" s="54" t="s">
        <v>30</v>
      </c>
      <c r="C17" s="183" t="s">
        <v>757</v>
      </c>
      <c r="D17" s="61" t="s">
        <v>756</v>
      </c>
      <c r="E17" s="53"/>
      <c r="G17" s="381"/>
      <c r="H17" s="381"/>
      <c r="I17" s="381"/>
      <c r="J17" s="381"/>
    </row>
    <row r="18" spans="1:10">
      <c r="A18" s="35" t="s">
        <v>29</v>
      </c>
      <c r="B18" s="54" t="s">
        <v>30</v>
      </c>
      <c r="C18" s="183" t="s">
        <v>750</v>
      </c>
      <c r="D18" s="61" t="s">
        <v>755</v>
      </c>
      <c r="E18" s="53"/>
    </row>
    <row r="19" spans="1:10">
      <c r="A19" s="35" t="s">
        <v>29</v>
      </c>
      <c r="B19" s="54" t="s">
        <v>35</v>
      </c>
      <c r="C19" s="53" t="s">
        <v>754</v>
      </c>
      <c r="D19" s="64">
        <v>1</v>
      </c>
      <c r="E19" s="53"/>
    </row>
    <row r="20" spans="1:10">
      <c r="A20" s="35" t="s">
        <v>29</v>
      </c>
      <c r="B20" s="54" t="s">
        <v>38</v>
      </c>
      <c r="C20" s="53" t="s">
        <v>753</v>
      </c>
      <c r="D20" s="54" t="s">
        <v>749</v>
      </c>
      <c r="E20" s="53"/>
    </row>
    <row r="21" spans="1:10">
      <c r="A21" s="35" t="s">
        <v>29</v>
      </c>
      <c r="B21" s="54" t="s">
        <v>38</v>
      </c>
      <c r="C21" s="53" t="s">
        <v>752</v>
      </c>
      <c r="D21" s="54" t="s">
        <v>749</v>
      </c>
      <c r="E21" s="53"/>
    </row>
    <row r="22" spans="1:10">
      <c r="A22" s="35" t="s">
        <v>29</v>
      </c>
      <c r="B22" s="54" t="s">
        <v>38</v>
      </c>
      <c r="C22" s="183" t="s">
        <v>751</v>
      </c>
      <c r="D22" s="54" t="s">
        <v>749</v>
      </c>
      <c r="E22" s="53"/>
    </row>
    <row r="23" spans="1:10">
      <c r="A23" s="35" t="s">
        <v>29</v>
      </c>
      <c r="B23" s="54" t="s">
        <v>38</v>
      </c>
      <c r="C23" s="183" t="s">
        <v>750</v>
      </c>
      <c r="D23" s="54" t="s">
        <v>749</v>
      </c>
      <c r="E23" s="53"/>
    </row>
    <row r="24" spans="1:10">
      <c r="A24" s="35" t="s">
        <v>48</v>
      </c>
      <c r="B24" s="54" t="s">
        <v>41</v>
      </c>
      <c r="C24" s="53" t="s">
        <v>748</v>
      </c>
      <c r="D24" s="54">
        <v>10.199999999999999</v>
      </c>
      <c r="E24" s="53"/>
    </row>
    <row r="25" spans="1:10">
      <c r="A25" s="35" t="s">
        <v>48</v>
      </c>
      <c r="B25" s="54" t="s">
        <v>41</v>
      </c>
      <c r="C25" s="183" t="s">
        <v>747</v>
      </c>
      <c r="D25" s="61">
        <v>4.8</v>
      </c>
      <c r="E25" s="53"/>
    </row>
    <row r="26" spans="1:10">
      <c r="A26" s="35" t="s">
        <v>48</v>
      </c>
      <c r="B26" s="54" t="s">
        <v>142</v>
      </c>
      <c r="C26" s="53" t="s">
        <v>746</v>
      </c>
      <c r="D26" s="54" t="s">
        <v>745</v>
      </c>
      <c r="E26" s="53"/>
    </row>
    <row r="27" spans="1:10">
      <c r="A27" s="35" t="s">
        <v>48</v>
      </c>
      <c r="B27" s="54" t="s">
        <v>52</v>
      </c>
      <c r="C27" s="53" t="s">
        <v>744</v>
      </c>
      <c r="D27" s="182" t="s">
        <v>71</v>
      </c>
      <c r="E27" s="53"/>
    </row>
    <row r="28" spans="1:10" ht="24">
      <c r="A28" s="35" t="s">
        <v>48</v>
      </c>
      <c r="B28" s="54" t="s">
        <v>52</v>
      </c>
      <c r="C28" s="53" t="s">
        <v>743</v>
      </c>
      <c r="D28" s="182" t="s">
        <v>71</v>
      </c>
      <c r="E28" s="53"/>
    </row>
    <row r="29" spans="1:10">
      <c r="A29" s="35" t="s">
        <v>48</v>
      </c>
      <c r="B29" s="54" t="s">
        <v>240</v>
      </c>
      <c r="C29" s="53" t="s">
        <v>239</v>
      </c>
      <c r="D29" s="54" t="s">
        <v>69</v>
      </c>
      <c r="E29" s="53"/>
    </row>
    <row r="30" spans="1:10" ht="42" customHeight="1">
      <c r="A30" s="171" t="s">
        <v>59</v>
      </c>
      <c r="B30" s="279" t="s">
        <v>60</v>
      </c>
      <c r="C30" s="280"/>
      <c r="D30" s="279" t="s">
        <v>61</v>
      </c>
      <c r="E30" s="280"/>
    </row>
    <row r="31" spans="1:10" ht="42" customHeight="1">
      <c r="A31" s="171" t="s">
        <v>62</v>
      </c>
      <c r="B31" s="279" t="s">
        <v>63</v>
      </c>
      <c r="C31" s="280"/>
      <c r="D31" s="279" t="s">
        <v>64</v>
      </c>
      <c r="E31" s="280"/>
    </row>
    <row r="32" spans="1:10" ht="42" customHeight="1">
      <c r="A32" s="171" t="s">
        <v>65</v>
      </c>
      <c r="B32" s="279" t="s">
        <v>66</v>
      </c>
      <c r="C32" s="280"/>
      <c r="D32" s="279" t="s">
        <v>67</v>
      </c>
      <c r="E32" s="280"/>
    </row>
    <row r="33" hidden="1"/>
  </sheetData>
  <mergeCells count="21">
    <mergeCell ref="A1:C1"/>
    <mergeCell ref="A2:E2"/>
    <mergeCell ref="A3:E3"/>
    <mergeCell ref="A4:C4"/>
    <mergeCell ref="A5:B5"/>
    <mergeCell ref="C5:E5"/>
    <mergeCell ref="G17:J17"/>
    <mergeCell ref="B30:C30"/>
    <mergeCell ref="D30:E30"/>
    <mergeCell ref="A6:B6"/>
    <mergeCell ref="A7:B7"/>
    <mergeCell ref="A8:B8"/>
    <mergeCell ref="A9:B9"/>
    <mergeCell ref="A10:B10"/>
    <mergeCell ref="B31:C31"/>
    <mergeCell ref="D31:E31"/>
    <mergeCell ref="B32:C32"/>
    <mergeCell ref="D32:E32"/>
    <mergeCell ref="A11:B11"/>
    <mergeCell ref="A12:B12"/>
    <mergeCell ref="B13:E13"/>
  </mergeCells>
  <phoneticPr fontId="10" type="noConversion"/>
  <dataValidations count="3">
    <dataValidation type="list" allowBlank="1" showInputMessage="1" showErrorMessage="1" sqref="A15:A29">
      <formula1>"产出指标,效益指标,满意度指标"</formula1>
    </dataValidation>
    <dataValidation type="list" allowBlank="1" showInputMessage="1" showErrorMessage="1" sqref="B15:B29">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rintOptions horizontalCentered="1"/>
  <pageMargins left="0.511811023622047" right="0.511811023622047" top="0.55118110236220497" bottom="0.4" header="0.31496062992126" footer="0.196850393700787"/>
  <pageSetup paperSize="9" orientation="portrait" r:id="rId1"/>
  <headerFooter>
    <oddFooter>&amp;C第 &amp;P 页，共 &amp;N 页</oddFooter>
  </headerFooter>
</worksheet>
</file>

<file path=xl/worksheets/sheet13.xml><?xml version="1.0" encoding="utf-8"?>
<worksheet xmlns="http://schemas.openxmlformats.org/spreadsheetml/2006/main" xmlns:r="http://schemas.openxmlformats.org/officeDocument/2006/relationships">
  <dimension ref="A1:G63"/>
  <sheetViews>
    <sheetView zoomScaleSheetLayoutView="100" workbookViewId="0">
      <pane ySplit="5" topLeftCell="A6" activePane="bottomLeft" state="frozenSplit"/>
      <selection pane="bottomLeft" activeCell="E6" sqref="E6"/>
    </sheetView>
  </sheetViews>
  <sheetFormatPr defaultColWidth="9" defaultRowHeight="14.4"/>
  <cols>
    <col min="1" max="1" width="12.33203125" style="26" customWidth="1"/>
    <col min="2" max="2" width="10.21875" style="26" customWidth="1"/>
    <col min="3" max="3" width="24.6640625" style="26" customWidth="1"/>
    <col min="4" max="4" width="22.6640625" style="26" customWidth="1"/>
    <col min="5" max="5" width="23.77734375" style="26" customWidth="1"/>
    <col min="6" max="6" width="7.44140625" style="27" customWidth="1"/>
    <col min="7" max="16384" width="9" style="26"/>
  </cols>
  <sheetData>
    <row r="1" spans="1:7" ht="20.399999999999999">
      <c r="A1" s="316" t="s">
        <v>0</v>
      </c>
      <c r="B1" s="316"/>
      <c r="C1" s="316"/>
    </row>
    <row r="2" spans="1:7" ht="25.8">
      <c r="A2" s="292" t="s">
        <v>839</v>
      </c>
      <c r="B2" s="292"/>
      <c r="C2" s="292"/>
      <c r="D2" s="292"/>
      <c r="E2" s="292"/>
    </row>
    <row r="3" spans="1:7" ht="18" customHeight="1">
      <c r="A3" s="293" t="s">
        <v>1</v>
      </c>
      <c r="B3" s="293"/>
      <c r="C3" s="293"/>
      <c r="D3" s="293"/>
      <c r="E3" s="293"/>
    </row>
    <row r="4" spans="1:7" s="162" customFormat="1" ht="28.8">
      <c r="A4" s="371" t="s">
        <v>2</v>
      </c>
      <c r="B4" s="371"/>
      <c r="C4" s="371"/>
      <c r="D4" s="181" t="s">
        <v>838</v>
      </c>
      <c r="E4" s="181" t="s">
        <v>837</v>
      </c>
      <c r="F4" s="184"/>
    </row>
    <row r="5" spans="1:7" ht="18" customHeight="1">
      <c r="A5" s="289" t="s">
        <v>5</v>
      </c>
      <c r="B5" s="289"/>
      <c r="C5" s="295" t="s">
        <v>836</v>
      </c>
      <c r="D5" s="295"/>
      <c r="E5" s="295"/>
    </row>
    <row r="6" spans="1:7" ht="57.6">
      <c r="A6" s="288" t="s">
        <v>7</v>
      </c>
      <c r="B6" s="289"/>
      <c r="C6" s="178" t="s">
        <v>8</v>
      </c>
      <c r="D6" s="179" t="s">
        <v>9</v>
      </c>
      <c r="E6" s="249" t="s">
        <v>1202</v>
      </c>
    </row>
    <row r="7" spans="1:7" ht="18" customHeight="1">
      <c r="A7" s="289" t="s">
        <v>10</v>
      </c>
      <c r="B7" s="289"/>
      <c r="C7" s="39" t="s">
        <v>11</v>
      </c>
      <c r="D7" s="43" t="s">
        <v>12</v>
      </c>
      <c r="E7" s="43" t="s">
        <v>233</v>
      </c>
      <c r="G7" s="26" t="s">
        <v>835</v>
      </c>
    </row>
    <row r="8" spans="1:7" ht="18" customHeight="1">
      <c r="A8" s="288" t="s">
        <v>14</v>
      </c>
      <c r="B8" s="288"/>
      <c r="C8" s="39" t="s">
        <v>15</v>
      </c>
      <c r="D8" s="42" t="s">
        <v>16</v>
      </c>
      <c r="E8" s="42" t="s">
        <v>17</v>
      </c>
    </row>
    <row r="9" spans="1:7" ht="18" customHeight="1">
      <c r="A9" s="288" t="s">
        <v>18</v>
      </c>
      <c r="B9" s="288"/>
      <c r="C9" s="41"/>
      <c r="D9" s="41"/>
      <c r="E9" s="41">
        <v>134</v>
      </c>
    </row>
    <row r="10" spans="1:7" ht="18" customHeight="1">
      <c r="A10" s="290" t="s">
        <v>19</v>
      </c>
      <c r="B10" s="290"/>
      <c r="C10" s="39"/>
      <c r="D10" s="39"/>
      <c r="E10" s="39">
        <v>134</v>
      </c>
    </row>
    <row r="11" spans="1:7" ht="18" customHeight="1">
      <c r="A11" s="286" t="s">
        <v>20</v>
      </c>
      <c r="B11" s="286"/>
      <c r="C11" s="39"/>
      <c r="D11" s="39"/>
      <c r="E11" s="39"/>
    </row>
    <row r="12" spans="1:7" ht="18" customHeight="1">
      <c r="A12" s="286" t="s">
        <v>21</v>
      </c>
      <c r="B12" s="286"/>
      <c r="C12" s="39"/>
      <c r="D12" s="39"/>
      <c r="E12" s="39"/>
    </row>
    <row r="13" spans="1:7" ht="76.2" customHeight="1">
      <c r="A13" s="179" t="s">
        <v>22</v>
      </c>
      <c r="B13" s="287" t="s">
        <v>834</v>
      </c>
      <c r="C13" s="287"/>
      <c r="D13" s="287"/>
      <c r="E13" s="287"/>
    </row>
    <row r="14" spans="1:7" ht="27.9" customHeight="1">
      <c r="A14" s="179" t="s">
        <v>24</v>
      </c>
      <c r="B14" s="179" t="s">
        <v>25</v>
      </c>
      <c r="C14" s="179" t="s">
        <v>26</v>
      </c>
      <c r="D14" s="179" t="s">
        <v>27</v>
      </c>
      <c r="E14" s="39" t="s">
        <v>28</v>
      </c>
    </row>
    <row r="15" spans="1:7" s="99" customFormat="1" ht="30" customHeight="1">
      <c r="A15" s="33" t="s">
        <v>29</v>
      </c>
      <c r="B15" s="33" t="s">
        <v>30</v>
      </c>
      <c r="C15" s="31" t="s">
        <v>833</v>
      </c>
      <c r="D15" s="100" t="s">
        <v>832</v>
      </c>
      <c r="E15" s="31" t="s">
        <v>819</v>
      </c>
      <c r="F15" s="382" t="s">
        <v>831</v>
      </c>
      <c r="G15" s="382"/>
    </row>
    <row r="16" spans="1:7" s="99" customFormat="1" ht="30" customHeight="1">
      <c r="A16" s="33" t="s">
        <v>29</v>
      </c>
      <c r="B16" s="33" t="s">
        <v>30</v>
      </c>
      <c r="C16" s="31" t="s">
        <v>830</v>
      </c>
      <c r="D16" s="33" t="s">
        <v>829</v>
      </c>
      <c r="E16" s="31"/>
      <c r="F16" s="382"/>
      <c r="G16" s="382"/>
    </row>
    <row r="17" spans="1:7" s="99" customFormat="1" ht="30" customHeight="1">
      <c r="A17" s="33" t="s">
        <v>29</v>
      </c>
      <c r="B17" s="33" t="s">
        <v>30</v>
      </c>
      <c r="C17" s="31" t="s">
        <v>828</v>
      </c>
      <c r="D17" s="33" t="s">
        <v>827</v>
      </c>
      <c r="E17" s="31"/>
      <c r="F17" s="382"/>
      <c r="G17" s="382"/>
    </row>
    <row r="18" spans="1:7" s="99" customFormat="1" ht="30" customHeight="1">
      <c r="A18" s="33" t="s">
        <v>29</v>
      </c>
      <c r="B18" s="33" t="s">
        <v>35</v>
      </c>
      <c r="C18" s="31" t="s">
        <v>501</v>
      </c>
      <c r="D18" s="32">
        <v>1</v>
      </c>
      <c r="E18" s="31"/>
      <c r="F18" s="382"/>
      <c r="G18" s="382"/>
    </row>
    <row r="19" spans="1:7" s="99" customFormat="1" ht="30" customHeight="1">
      <c r="A19" s="33" t="s">
        <v>29</v>
      </c>
      <c r="B19" s="33" t="s">
        <v>35</v>
      </c>
      <c r="C19" s="31" t="s">
        <v>826</v>
      </c>
      <c r="D19" s="32">
        <v>1</v>
      </c>
      <c r="E19" s="31"/>
      <c r="F19" s="382"/>
      <c r="G19" s="382"/>
    </row>
    <row r="20" spans="1:7" s="99" customFormat="1" ht="30" customHeight="1">
      <c r="A20" s="33" t="s">
        <v>29</v>
      </c>
      <c r="B20" s="33" t="s">
        <v>35</v>
      </c>
      <c r="C20" s="31" t="s">
        <v>825</v>
      </c>
      <c r="D20" s="32">
        <v>1</v>
      </c>
      <c r="E20" s="31" t="s">
        <v>819</v>
      </c>
      <c r="F20" s="382"/>
      <c r="G20" s="382"/>
    </row>
    <row r="21" spans="1:7" s="99" customFormat="1" ht="30" customHeight="1">
      <c r="A21" s="33" t="s">
        <v>29</v>
      </c>
      <c r="B21" s="33" t="s">
        <v>38</v>
      </c>
      <c r="C21" s="31" t="s">
        <v>499</v>
      </c>
      <c r="D21" s="32" t="s">
        <v>824</v>
      </c>
      <c r="E21" s="31"/>
      <c r="F21" s="382"/>
      <c r="G21" s="382"/>
    </row>
    <row r="22" spans="1:7" s="99" customFormat="1" ht="30" customHeight="1">
      <c r="A22" s="33" t="s">
        <v>29</v>
      </c>
      <c r="B22" s="33" t="s">
        <v>38</v>
      </c>
      <c r="C22" s="31" t="s">
        <v>823</v>
      </c>
      <c r="D22" s="195">
        <v>44440</v>
      </c>
      <c r="E22" s="31"/>
      <c r="F22" s="382"/>
      <c r="G22" s="382"/>
    </row>
    <row r="23" spans="1:7" s="99" customFormat="1" ht="30" customHeight="1">
      <c r="A23" s="33" t="s">
        <v>29</v>
      </c>
      <c r="B23" s="33" t="s">
        <v>38</v>
      </c>
      <c r="C23" s="31" t="s">
        <v>822</v>
      </c>
      <c r="D23" s="194">
        <v>44561</v>
      </c>
      <c r="E23" s="31"/>
      <c r="F23" s="382"/>
      <c r="G23" s="382"/>
    </row>
    <row r="24" spans="1:7" s="99" customFormat="1" ht="30" customHeight="1">
      <c r="A24" s="33" t="s">
        <v>29</v>
      </c>
      <c r="B24" s="33" t="s">
        <v>41</v>
      </c>
      <c r="C24" s="31" t="s">
        <v>821</v>
      </c>
      <c r="D24" s="33" t="s">
        <v>820</v>
      </c>
      <c r="E24" s="31" t="s">
        <v>819</v>
      </c>
      <c r="F24" s="382"/>
      <c r="G24" s="382"/>
    </row>
    <row r="25" spans="1:7" s="99" customFormat="1" ht="30" customHeight="1">
      <c r="A25" s="33" t="s">
        <v>48</v>
      </c>
      <c r="B25" s="33" t="s">
        <v>142</v>
      </c>
      <c r="C25" s="31" t="s">
        <v>818</v>
      </c>
      <c r="D25" s="33" t="s">
        <v>817</v>
      </c>
      <c r="E25" s="31"/>
      <c r="F25" s="382"/>
      <c r="G25" s="382"/>
    </row>
    <row r="26" spans="1:7" s="99" customFormat="1" ht="30" customHeight="1">
      <c r="A26" s="33" t="s">
        <v>48</v>
      </c>
      <c r="B26" s="33" t="s">
        <v>49</v>
      </c>
      <c r="C26" s="31" t="s">
        <v>816</v>
      </c>
      <c r="D26" s="193" t="s">
        <v>251</v>
      </c>
      <c r="E26" s="31"/>
      <c r="F26" s="382"/>
      <c r="G26" s="382"/>
    </row>
    <row r="27" spans="1:7" s="99" customFormat="1" ht="30" customHeight="1">
      <c r="A27" s="33" t="s">
        <v>48</v>
      </c>
      <c r="B27" s="33" t="s">
        <v>49</v>
      </c>
      <c r="C27" s="31" t="s">
        <v>815</v>
      </c>
      <c r="D27" s="33" t="s">
        <v>814</v>
      </c>
      <c r="E27" s="31"/>
      <c r="F27" s="382"/>
      <c r="G27" s="382"/>
    </row>
    <row r="28" spans="1:7" s="99" customFormat="1" ht="30" customHeight="1">
      <c r="A28" s="33" t="s">
        <v>48</v>
      </c>
      <c r="B28" s="33" t="s">
        <v>52</v>
      </c>
      <c r="C28" s="31" t="s">
        <v>813</v>
      </c>
      <c r="D28" s="33" t="s">
        <v>71</v>
      </c>
      <c r="E28" s="31"/>
      <c r="F28" s="382"/>
      <c r="G28" s="382"/>
    </row>
    <row r="29" spans="1:7" s="99" customFormat="1" ht="30" customHeight="1">
      <c r="A29" s="33" t="s">
        <v>55</v>
      </c>
      <c r="B29" s="33" t="s">
        <v>56</v>
      </c>
      <c r="C29" s="31" t="s">
        <v>812</v>
      </c>
      <c r="D29" s="33" t="s">
        <v>811</v>
      </c>
      <c r="E29" s="31"/>
      <c r="F29" s="382"/>
      <c r="G29" s="382"/>
    </row>
    <row r="30" spans="1:7" s="99" customFormat="1" ht="30" customHeight="1">
      <c r="A30" s="189" t="s">
        <v>29</v>
      </c>
      <c r="B30" s="189" t="s">
        <v>30</v>
      </c>
      <c r="C30" s="192" t="s">
        <v>810</v>
      </c>
      <c r="D30" s="189" t="s">
        <v>809</v>
      </c>
      <c r="E30" s="189"/>
      <c r="F30" s="382" t="s">
        <v>808</v>
      </c>
    </row>
    <row r="31" spans="1:7" s="99" customFormat="1" ht="30" customHeight="1">
      <c r="A31" s="189" t="s">
        <v>29</v>
      </c>
      <c r="B31" s="189" t="s">
        <v>30</v>
      </c>
      <c r="C31" s="192" t="s">
        <v>807</v>
      </c>
      <c r="D31" s="189" t="s">
        <v>806</v>
      </c>
      <c r="E31" s="189"/>
      <c r="F31" s="382"/>
    </row>
    <row r="32" spans="1:7" s="99" customFormat="1" ht="30" customHeight="1">
      <c r="A32" s="189" t="s">
        <v>29</v>
      </c>
      <c r="B32" s="189" t="s">
        <v>30</v>
      </c>
      <c r="C32" s="192" t="s">
        <v>805</v>
      </c>
      <c r="D32" s="189" t="s">
        <v>804</v>
      </c>
      <c r="E32" s="189"/>
      <c r="F32" s="382"/>
    </row>
    <row r="33" spans="1:6" s="99" customFormat="1" ht="30" customHeight="1">
      <c r="A33" s="189" t="s">
        <v>29</v>
      </c>
      <c r="B33" s="189" t="s">
        <v>30</v>
      </c>
      <c r="C33" s="192" t="s">
        <v>803</v>
      </c>
      <c r="D33" s="189" t="s">
        <v>802</v>
      </c>
      <c r="E33" s="189"/>
      <c r="F33" s="382"/>
    </row>
    <row r="34" spans="1:6" s="99" customFormat="1" ht="30" customHeight="1">
      <c r="A34" s="189" t="s">
        <v>29</v>
      </c>
      <c r="B34" s="189" t="s">
        <v>35</v>
      </c>
      <c r="C34" s="192" t="s">
        <v>801</v>
      </c>
      <c r="D34" s="190">
        <v>1</v>
      </c>
      <c r="E34" s="189"/>
      <c r="F34" s="382"/>
    </row>
    <row r="35" spans="1:6" s="99" customFormat="1" ht="30" customHeight="1">
      <c r="A35" s="189" t="s">
        <v>29</v>
      </c>
      <c r="B35" s="189" t="s">
        <v>35</v>
      </c>
      <c r="C35" s="192" t="s">
        <v>800</v>
      </c>
      <c r="D35" s="189" t="s">
        <v>799</v>
      </c>
      <c r="E35" s="189"/>
      <c r="F35" s="382"/>
    </row>
    <row r="36" spans="1:6" s="99" customFormat="1" ht="30" customHeight="1">
      <c r="A36" s="189" t="s">
        <v>29</v>
      </c>
      <c r="B36" s="189" t="s">
        <v>38</v>
      </c>
      <c r="C36" s="192" t="s">
        <v>798</v>
      </c>
      <c r="D36" s="191">
        <v>44561</v>
      </c>
      <c r="E36" s="189"/>
      <c r="F36" s="382"/>
    </row>
    <row r="37" spans="1:6" s="99" customFormat="1" ht="30" customHeight="1">
      <c r="A37" s="189" t="s">
        <v>29</v>
      </c>
      <c r="B37" s="189" t="s">
        <v>38</v>
      </c>
      <c r="C37" s="192" t="s">
        <v>797</v>
      </c>
      <c r="D37" s="191">
        <v>44561</v>
      </c>
      <c r="E37" s="189"/>
      <c r="F37" s="382"/>
    </row>
    <row r="38" spans="1:6" s="99" customFormat="1" ht="30" customHeight="1">
      <c r="A38" s="189" t="s">
        <v>29</v>
      </c>
      <c r="B38" s="189" t="s">
        <v>41</v>
      </c>
      <c r="C38" s="192" t="s">
        <v>796</v>
      </c>
      <c r="D38" s="189" t="s">
        <v>795</v>
      </c>
      <c r="E38" s="189" t="s">
        <v>794</v>
      </c>
      <c r="F38" s="382"/>
    </row>
    <row r="39" spans="1:6" s="99" customFormat="1" ht="30" customHeight="1">
      <c r="A39" s="189" t="s">
        <v>29</v>
      </c>
      <c r="B39" s="189" t="s">
        <v>41</v>
      </c>
      <c r="C39" s="192" t="s">
        <v>793</v>
      </c>
      <c r="D39" s="189" t="s">
        <v>792</v>
      </c>
      <c r="E39" s="189" t="s">
        <v>791</v>
      </c>
      <c r="F39" s="382"/>
    </row>
    <row r="40" spans="1:6" s="99" customFormat="1" ht="30" customHeight="1">
      <c r="A40" s="189" t="s">
        <v>29</v>
      </c>
      <c r="B40" s="189" t="s">
        <v>41</v>
      </c>
      <c r="C40" s="192" t="s">
        <v>790</v>
      </c>
      <c r="D40" s="189" t="s">
        <v>789</v>
      </c>
      <c r="E40" s="189" t="s">
        <v>788</v>
      </c>
      <c r="F40" s="382"/>
    </row>
    <row r="41" spans="1:6" s="99" customFormat="1" ht="30" customHeight="1">
      <c r="A41" s="189" t="s">
        <v>48</v>
      </c>
      <c r="B41" s="189" t="s">
        <v>49</v>
      </c>
      <c r="C41" s="192" t="s">
        <v>787</v>
      </c>
      <c r="D41" s="189" t="s">
        <v>138</v>
      </c>
      <c r="E41" s="189"/>
      <c r="F41" s="382"/>
    </row>
    <row r="42" spans="1:6" s="99" customFormat="1" ht="30" customHeight="1">
      <c r="A42" s="189" t="s">
        <v>48</v>
      </c>
      <c r="B42" s="189" t="s">
        <v>52</v>
      </c>
      <c r="C42" s="192" t="s">
        <v>786</v>
      </c>
      <c r="D42" s="189" t="s">
        <v>71</v>
      </c>
      <c r="E42" s="189"/>
      <c r="F42" s="382"/>
    </row>
    <row r="43" spans="1:6" s="99" customFormat="1" ht="30" customHeight="1">
      <c r="A43" s="189" t="s">
        <v>55</v>
      </c>
      <c r="B43" s="189" t="s">
        <v>378</v>
      </c>
      <c r="C43" s="192" t="s">
        <v>377</v>
      </c>
      <c r="D43" s="189" t="s">
        <v>69</v>
      </c>
      <c r="E43" s="189"/>
      <c r="F43" s="382"/>
    </row>
    <row r="44" spans="1:6" s="99" customFormat="1" ht="30" customHeight="1">
      <c r="A44" s="189" t="s">
        <v>29</v>
      </c>
      <c r="B44" s="189" t="s">
        <v>30</v>
      </c>
      <c r="C44" s="188" t="s">
        <v>785</v>
      </c>
      <c r="D44" s="189" t="s">
        <v>784</v>
      </c>
      <c r="E44" s="188"/>
      <c r="F44" s="382" t="s">
        <v>783</v>
      </c>
    </row>
    <row r="45" spans="1:6" s="99" customFormat="1" ht="30" customHeight="1">
      <c r="A45" s="189" t="s">
        <v>29</v>
      </c>
      <c r="B45" s="189" t="s">
        <v>30</v>
      </c>
      <c r="C45" s="188" t="s">
        <v>782</v>
      </c>
      <c r="D45" s="189" t="s">
        <v>781</v>
      </c>
      <c r="E45" s="188"/>
      <c r="F45" s="382"/>
    </row>
    <row r="46" spans="1:6" s="99" customFormat="1" ht="30" customHeight="1">
      <c r="A46" s="189" t="s">
        <v>29</v>
      </c>
      <c r="B46" s="189" t="s">
        <v>35</v>
      </c>
      <c r="C46" s="188" t="s">
        <v>780</v>
      </c>
      <c r="D46" s="190">
        <v>1</v>
      </c>
      <c r="E46" s="188"/>
      <c r="F46" s="382"/>
    </row>
    <row r="47" spans="1:6" s="99" customFormat="1" ht="30" customHeight="1">
      <c r="A47" s="189" t="s">
        <v>29</v>
      </c>
      <c r="B47" s="189" t="s">
        <v>35</v>
      </c>
      <c r="C47" s="188" t="s">
        <v>779</v>
      </c>
      <c r="D47" s="190" t="s">
        <v>777</v>
      </c>
      <c r="E47" s="188"/>
      <c r="F47" s="382"/>
    </row>
    <row r="48" spans="1:6" s="99" customFormat="1" ht="30" customHeight="1">
      <c r="A48" s="189" t="s">
        <v>29</v>
      </c>
      <c r="B48" s="189" t="s">
        <v>35</v>
      </c>
      <c r="C48" s="188" t="s">
        <v>778</v>
      </c>
      <c r="D48" s="189" t="s">
        <v>777</v>
      </c>
      <c r="E48" s="188"/>
      <c r="F48" s="382"/>
    </row>
    <row r="49" spans="1:6" s="99" customFormat="1" ht="30" customHeight="1">
      <c r="A49" s="189" t="s">
        <v>29</v>
      </c>
      <c r="B49" s="189" t="s">
        <v>38</v>
      </c>
      <c r="C49" s="188" t="s">
        <v>776</v>
      </c>
      <c r="D49" s="191">
        <v>44561</v>
      </c>
      <c r="E49" s="188"/>
      <c r="F49" s="382"/>
    </row>
    <row r="50" spans="1:6" s="99" customFormat="1" ht="30" customHeight="1">
      <c r="A50" s="189" t="s">
        <v>29</v>
      </c>
      <c r="B50" s="189" t="s">
        <v>38</v>
      </c>
      <c r="C50" s="188" t="s">
        <v>775</v>
      </c>
      <c r="D50" s="191">
        <v>44561</v>
      </c>
      <c r="E50" s="188"/>
      <c r="F50" s="382"/>
    </row>
    <row r="51" spans="1:6" s="99" customFormat="1" ht="30" customHeight="1">
      <c r="A51" s="189" t="s">
        <v>29</v>
      </c>
      <c r="B51" s="189" t="s">
        <v>41</v>
      </c>
      <c r="C51" s="188" t="s">
        <v>774</v>
      </c>
      <c r="D51" s="189" t="s">
        <v>773</v>
      </c>
      <c r="E51" s="188"/>
      <c r="F51" s="382"/>
    </row>
    <row r="52" spans="1:6" s="99" customFormat="1" ht="30" customHeight="1">
      <c r="A52" s="189" t="s">
        <v>29</v>
      </c>
      <c r="B52" s="189" t="s">
        <v>41</v>
      </c>
      <c r="C52" s="188" t="s">
        <v>772</v>
      </c>
      <c r="D52" s="189" t="s">
        <v>771</v>
      </c>
      <c r="E52" s="188"/>
      <c r="F52" s="382"/>
    </row>
    <row r="53" spans="1:6" s="99" customFormat="1" ht="30" customHeight="1">
      <c r="A53" s="189" t="s">
        <v>48</v>
      </c>
      <c r="B53" s="189" t="s">
        <v>49</v>
      </c>
      <c r="C53" s="188" t="s">
        <v>770</v>
      </c>
      <c r="D53" s="190">
        <v>0</v>
      </c>
      <c r="E53" s="188"/>
      <c r="F53" s="382"/>
    </row>
    <row r="54" spans="1:6" s="99" customFormat="1" ht="30" customHeight="1">
      <c r="A54" s="189" t="s">
        <v>48</v>
      </c>
      <c r="B54" s="189" t="s">
        <v>49</v>
      </c>
      <c r="C54" s="188" t="s">
        <v>769</v>
      </c>
      <c r="D54" s="190">
        <v>0</v>
      </c>
      <c r="E54" s="188"/>
      <c r="F54" s="382"/>
    </row>
    <row r="55" spans="1:6" s="99" customFormat="1" ht="30" customHeight="1">
      <c r="A55" s="189" t="s">
        <v>48</v>
      </c>
      <c r="B55" s="189" t="s">
        <v>248</v>
      </c>
      <c r="C55" s="188" t="s">
        <v>768</v>
      </c>
      <c r="D55" s="190" t="s">
        <v>138</v>
      </c>
      <c r="E55" s="188"/>
      <c r="F55" s="382"/>
    </row>
    <row r="56" spans="1:6" s="99" customFormat="1" ht="30" customHeight="1">
      <c r="A56" s="189" t="s">
        <v>48</v>
      </c>
      <c r="B56" s="189" t="s">
        <v>248</v>
      </c>
      <c r="C56" s="188" t="s">
        <v>767</v>
      </c>
      <c r="D56" s="189" t="s">
        <v>138</v>
      </c>
      <c r="E56" s="188"/>
      <c r="F56" s="382"/>
    </row>
    <row r="57" spans="1:6" s="99" customFormat="1" ht="30" customHeight="1">
      <c r="A57" s="189" t="s">
        <v>48</v>
      </c>
      <c r="B57" s="189" t="s">
        <v>52</v>
      </c>
      <c r="C57" s="188" t="s">
        <v>766</v>
      </c>
      <c r="D57" s="189" t="s">
        <v>71</v>
      </c>
      <c r="E57" s="188"/>
      <c r="F57" s="382"/>
    </row>
    <row r="58" spans="1:6" s="99" customFormat="1" ht="30" customHeight="1">
      <c r="A58" s="189" t="s">
        <v>48</v>
      </c>
      <c r="B58" s="189" t="s">
        <v>52</v>
      </c>
      <c r="C58" s="188" t="s">
        <v>765</v>
      </c>
      <c r="D58" s="189" t="s">
        <v>71</v>
      </c>
      <c r="E58" s="188"/>
      <c r="F58" s="382"/>
    </row>
    <row r="59" spans="1:6" s="99" customFormat="1" ht="30" customHeight="1">
      <c r="A59" s="189" t="s">
        <v>55</v>
      </c>
      <c r="B59" s="189" t="s">
        <v>240</v>
      </c>
      <c r="C59" s="188" t="s">
        <v>377</v>
      </c>
      <c r="D59" s="189" t="s">
        <v>69</v>
      </c>
      <c r="E59" s="188"/>
      <c r="F59" s="382"/>
    </row>
    <row r="60" spans="1:6" ht="42" customHeight="1">
      <c r="A60" s="180" t="s">
        <v>59</v>
      </c>
      <c r="B60" s="279" t="s">
        <v>60</v>
      </c>
      <c r="C60" s="280"/>
      <c r="D60" s="279" t="s">
        <v>61</v>
      </c>
      <c r="E60" s="280"/>
    </row>
    <row r="61" spans="1:6" ht="42" customHeight="1">
      <c r="A61" s="180" t="s">
        <v>62</v>
      </c>
      <c r="B61" s="279" t="s">
        <v>63</v>
      </c>
      <c r="C61" s="280"/>
      <c r="D61" s="279" t="s">
        <v>64</v>
      </c>
      <c r="E61" s="280"/>
    </row>
    <row r="62" spans="1:6" ht="42" customHeight="1">
      <c r="A62" s="180" t="s">
        <v>65</v>
      </c>
      <c r="B62" s="279" t="s">
        <v>66</v>
      </c>
      <c r="C62" s="280"/>
      <c r="D62" s="279" t="s">
        <v>67</v>
      </c>
      <c r="E62" s="280"/>
    </row>
    <row r="63" spans="1:6" hidden="1"/>
  </sheetData>
  <mergeCells count="23">
    <mergeCell ref="A1:C1"/>
    <mergeCell ref="A2:E2"/>
    <mergeCell ref="A3:E3"/>
    <mergeCell ref="A4:C4"/>
    <mergeCell ref="A5:B5"/>
    <mergeCell ref="C5:E5"/>
    <mergeCell ref="A11:B11"/>
    <mergeCell ref="A12:B12"/>
    <mergeCell ref="B13:E13"/>
    <mergeCell ref="A6:B6"/>
    <mergeCell ref="A7:B7"/>
    <mergeCell ref="A8:B8"/>
    <mergeCell ref="A9:B9"/>
    <mergeCell ref="A10:B10"/>
    <mergeCell ref="B62:C62"/>
    <mergeCell ref="D62:E62"/>
    <mergeCell ref="F30:F43"/>
    <mergeCell ref="F44:F59"/>
    <mergeCell ref="F15:G29"/>
    <mergeCell ref="B60:C60"/>
    <mergeCell ref="D60:E60"/>
    <mergeCell ref="B61:C61"/>
    <mergeCell ref="D61:E61"/>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59">
      <formula1>"产出指标,效益指标,满意度指标"</formula1>
    </dataValidation>
    <dataValidation type="list" allowBlank="1" showInputMessage="1" showErrorMessage="1" sqref="B15:B59">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orientation="portrait" r:id="rId1"/>
  <headerFooter>
    <oddFooter>&amp;C第 &amp;P 页，共 &amp;N 页</oddFooter>
  </headerFooter>
</worksheet>
</file>

<file path=xl/worksheets/sheet14.xml><?xml version="1.0" encoding="utf-8"?>
<worksheet xmlns="http://schemas.openxmlformats.org/spreadsheetml/2006/main" xmlns:r="http://schemas.openxmlformats.org/officeDocument/2006/relationships">
  <dimension ref="A1:K94"/>
  <sheetViews>
    <sheetView zoomScaleSheetLayoutView="100" workbookViewId="0">
      <pane ySplit="4" topLeftCell="A5" activePane="bottomLeft" state="frozenSplit"/>
      <selection pane="bottomLeft" activeCell="E5" sqref="E5"/>
    </sheetView>
  </sheetViews>
  <sheetFormatPr defaultColWidth="9" defaultRowHeight="14.4"/>
  <cols>
    <col min="1" max="1" width="12.33203125" style="26" customWidth="1"/>
    <col min="2" max="2" width="9.21875" style="26" customWidth="1"/>
    <col min="3" max="3" width="25.6640625" style="26" customWidth="1"/>
    <col min="4" max="4" width="22.6640625" style="27" customWidth="1"/>
    <col min="5" max="5" width="22.6640625" style="26" customWidth="1"/>
    <col min="6" max="10" width="9" style="26"/>
    <col min="11" max="11" width="10.33203125" style="26" customWidth="1"/>
    <col min="12" max="16384" width="9" style="26"/>
  </cols>
  <sheetData>
    <row r="1" spans="1:11" ht="25.8">
      <c r="A1" s="292" t="s">
        <v>962</v>
      </c>
      <c r="B1" s="292"/>
      <c r="C1" s="292"/>
      <c r="D1" s="292"/>
      <c r="E1" s="292"/>
    </row>
    <row r="2" spans="1:11" ht="18" customHeight="1">
      <c r="A2" s="293" t="s">
        <v>1</v>
      </c>
      <c r="B2" s="293"/>
      <c r="C2" s="293"/>
      <c r="D2" s="293"/>
      <c r="E2" s="293"/>
    </row>
    <row r="3" spans="1:11" ht="36" customHeight="1">
      <c r="A3" s="313" t="s">
        <v>2</v>
      </c>
      <c r="B3" s="313"/>
      <c r="C3" s="313"/>
      <c r="D3" s="46" t="s">
        <v>961</v>
      </c>
      <c r="E3" s="201" t="s">
        <v>960</v>
      </c>
    </row>
    <row r="4" spans="1:11" ht="85.8" customHeight="1">
      <c r="A4" s="289" t="s">
        <v>5</v>
      </c>
      <c r="B4" s="289"/>
      <c r="C4" s="295" t="s">
        <v>959</v>
      </c>
      <c r="D4" s="314"/>
      <c r="E4" s="295"/>
      <c r="F4" s="383" t="s">
        <v>958</v>
      </c>
      <c r="G4" s="383"/>
      <c r="H4" s="383"/>
      <c r="I4" s="383"/>
      <c r="J4" s="383"/>
      <c r="K4" s="383"/>
    </row>
    <row r="5" spans="1:11" ht="43.2" customHeight="1">
      <c r="A5" s="288" t="s">
        <v>7</v>
      </c>
      <c r="B5" s="289"/>
      <c r="C5" s="185" t="s">
        <v>8</v>
      </c>
      <c r="D5" s="186" t="s">
        <v>9</v>
      </c>
      <c r="E5" s="247" t="s">
        <v>1203</v>
      </c>
      <c r="F5" s="383"/>
      <c r="G5" s="383"/>
      <c r="H5" s="383"/>
      <c r="I5" s="383"/>
      <c r="J5" s="383"/>
      <c r="K5" s="383"/>
    </row>
    <row r="6" spans="1:11" ht="20.100000000000001" customHeight="1">
      <c r="A6" s="289" t="s">
        <v>10</v>
      </c>
      <c r="B6" s="289"/>
      <c r="C6" s="39" t="s">
        <v>11</v>
      </c>
      <c r="D6" s="43" t="s">
        <v>12</v>
      </c>
      <c r="E6" s="73" t="s">
        <v>286</v>
      </c>
      <c r="F6" s="383"/>
      <c r="G6" s="383"/>
      <c r="H6" s="383"/>
      <c r="I6" s="383"/>
      <c r="J6" s="383"/>
      <c r="K6" s="383"/>
    </row>
    <row r="7" spans="1:11" ht="20.100000000000001" customHeight="1">
      <c r="A7" s="288" t="s">
        <v>14</v>
      </c>
      <c r="B7" s="288"/>
      <c r="C7" s="39" t="s">
        <v>15</v>
      </c>
      <c r="D7" s="42" t="s">
        <v>16</v>
      </c>
      <c r="E7" s="42" t="s">
        <v>17</v>
      </c>
      <c r="F7" s="383"/>
      <c r="G7" s="383"/>
      <c r="H7" s="383"/>
      <c r="I7" s="383"/>
      <c r="J7" s="383"/>
      <c r="K7" s="383"/>
    </row>
    <row r="8" spans="1:11" ht="20.100000000000001" customHeight="1">
      <c r="A8" s="288" t="s">
        <v>18</v>
      </c>
      <c r="B8" s="288"/>
      <c r="C8" s="41"/>
      <c r="D8" s="41"/>
      <c r="E8" s="41">
        <f>E9+E10+E11</f>
        <v>228.45999999999998</v>
      </c>
      <c r="F8" s="383"/>
      <c r="G8" s="383"/>
      <c r="H8" s="383"/>
      <c r="I8" s="383"/>
      <c r="J8" s="383"/>
      <c r="K8" s="383"/>
    </row>
    <row r="9" spans="1:11" ht="20.100000000000001" customHeight="1">
      <c r="A9" s="290" t="s">
        <v>19</v>
      </c>
      <c r="B9" s="290"/>
      <c r="C9" s="39"/>
      <c r="D9" s="39"/>
      <c r="E9" s="39">
        <v>108.46</v>
      </c>
      <c r="F9" s="383"/>
      <c r="G9" s="383"/>
      <c r="H9" s="383"/>
      <c r="I9" s="383"/>
      <c r="J9" s="383"/>
      <c r="K9" s="383"/>
    </row>
    <row r="10" spans="1:11" ht="20.100000000000001" customHeight="1">
      <c r="A10" s="286" t="s">
        <v>20</v>
      </c>
      <c r="B10" s="286"/>
      <c r="C10" s="39"/>
      <c r="D10" s="39"/>
      <c r="E10" s="39">
        <v>120</v>
      </c>
      <c r="F10" s="383"/>
      <c r="G10" s="383"/>
      <c r="H10" s="383"/>
      <c r="I10" s="383"/>
      <c r="J10" s="383"/>
      <c r="K10" s="383"/>
    </row>
    <row r="11" spans="1:11" ht="20.100000000000001" customHeight="1">
      <c r="A11" s="286" t="s">
        <v>21</v>
      </c>
      <c r="B11" s="286"/>
      <c r="C11" s="39"/>
      <c r="D11" s="39"/>
      <c r="E11" s="39"/>
    </row>
    <row r="12" spans="1:11" ht="205.2" customHeight="1">
      <c r="A12" s="186" t="s">
        <v>957</v>
      </c>
      <c r="B12" s="287" t="s">
        <v>956</v>
      </c>
      <c r="C12" s="287"/>
      <c r="D12" s="384"/>
      <c r="E12" s="287"/>
    </row>
    <row r="13" spans="1:11" ht="40.200000000000003" customHeight="1">
      <c r="A13" s="186" t="s">
        <v>24</v>
      </c>
      <c r="B13" s="186" t="s">
        <v>25</v>
      </c>
      <c r="C13" s="186" t="s">
        <v>26</v>
      </c>
      <c r="D13" s="186" t="s">
        <v>27</v>
      </c>
      <c r="E13" s="39" t="s">
        <v>28</v>
      </c>
    </row>
    <row r="14" spans="1:11" ht="25.2" customHeight="1">
      <c r="A14" s="33" t="s">
        <v>29</v>
      </c>
      <c r="B14" s="33" t="s">
        <v>30</v>
      </c>
      <c r="C14" s="31" t="s">
        <v>955</v>
      </c>
      <c r="D14" s="33" t="s">
        <v>954</v>
      </c>
      <c r="E14" s="31"/>
    </row>
    <row r="15" spans="1:11" ht="25.2" customHeight="1">
      <c r="A15" s="33" t="s">
        <v>29</v>
      </c>
      <c r="B15" s="33" t="s">
        <v>30</v>
      </c>
      <c r="C15" s="31" t="s">
        <v>953</v>
      </c>
      <c r="D15" s="33" t="s">
        <v>952</v>
      </c>
      <c r="E15" s="31"/>
    </row>
    <row r="16" spans="1:11" ht="25.2" customHeight="1">
      <c r="A16" s="33" t="s">
        <v>29</v>
      </c>
      <c r="B16" s="33" t="s">
        <v>35</v>
      </c>
      <c r="C16" s="31" t="s">
        <v>933</v>
      </c>
      <c r="D16" s="33" t="s">
        <v>561</v>
      </c>
      <c r="E16" s="31"/>
    </row>
    <row r="17" spans="1:5" ht="25.2" customHeight="1">
      <c r="A17" s="33" t="s">
        <v>29</v>
      </c>
      <c r="B17" s="33" t="s">
        <v>38</v>
      </c>
      <c r="C17" s="31" t="s">
        <v>951</v>
      </c>
      <c r="D17" s="32">
        <v>1</v>
      </c>
      <c r="E17" s="31"/>
    </row>
    <row r="18" spans="1:5" ht="25.2" customHeight="1">
      <c r="A18" s="33" t="s">
        <v>29</v>
      </c>
      <c r="B18" s="33" t="s">
        <v>38</v>
      </c>
      <c r="C18" s="31" t="s">
        <v>950</v>
      </c>
      <c r="D18" s="33" t="s">
        <v>662</v>
      </c>
      <c r="E18" s="31"/>
    </row>
    <row r="19" spans="1:5" ht="25.2" customHeight="1">
      <c r="A19" s="33" t="s">
        <v>29</v>
      </c>
      <c r="B19" s="33" t="s">
        <v>41</v>
      </c>
      <c r="C19" s="31" t="s">
        <v>949</v>
      </c>
      <c r="D19" s="33" t="s">
        <v>948</v>
      </c>
      <c r="E19" s="31"/>
    </row>
    <row r="20" spans="1:5" ht="25.2" customHeight="1">
      <c r="A20" s="33" t="s">
        <v>29</v>
      </c>
      <c r="B20" s="33" t="s">
        <v>41</v>
      </c>
      <c r="C20" s="31" t="s">
        <v>947</v>
      </c>
      <c r="D20" s="33" t="s">
        <v>946</v>
      </c>
      <c r="E20" s="31"/>
    </row>
    <row r="21" spans="1:5" ht="25.2" customHeight="1">
      <c r="A21" s="33" t="s">
        <v>48</v>
      </c>
      <c r="B21" s="33" t="s">
        <v>49</v>
      </c>
      <c r="C21" s="31" t="s">
        <v>893</v>
      </c>
      <c r="D21" s="33" t="s">
        <v>945</v>
      </c>
      <c r="E21" s="31"/>
    </row>
    <row r="22" spans="1:5" ht="25.2" customHeight="1">
      <c r="A22" s="33" t="s">
        <v>48</v>
      </c>
      <c r="B22" s="33" t="s">
        <v>52</v>
      </c>
      <c r="C22" s="31" t="s">
        <v>944</v>
      </c>
      <c r="D22" s="33" t="s">
        <v>71</v>
      </c>
      <c r="E22" s="31"/>
    </row>
    <row r="23" spans="1:5" ht="25.2" customHeight="1">
      <c r="A23" s="33" t="s">
        <v>55</v>
      </c>
      <c r="B23" s="33" t="s">
        <v>56</v>
      </c>
      <c r="C23" s="31" t="s">
        <v>412</v>
      </c>
      <c r="D23" s="33" t="s">
        <v>561</v>
      </c>
      <c r="E23" s="31"/>
    </row>
    <row r="24" spans="1:5" ht="25.2" customHeight="1">
      <c r="A24" s="33" t="s">
        <v>29</v>
      </c>
      <c r="B24" s="33" t="s">
        <v>30</v>
      </c>
      <c r="C24" s="31" t="s">
        <v>943</v>
      </c>
      <c r="D24" s="33" t="s">
        <v>942</v>
      </c>
      <c r="E24" s="31"/>
    </row>
    <row r="25" spans="1:5" ht="25.2" customHeight="1">
      <c r="A25" s="33" t="s">
        <v>29</v>
      </c>
      <c r="B25" s="33" t="s">
        <v>30</v>
      </c>
      <c r="C25" s="31" t="s">
        <v>941</v>
      </c>
      <c r="D25" s="33" t="s">
        <v>940</v>
      </c>
      <c r="E25" s="31"/>
    </row>
    <row r="26" spans="1:5" ht="25.2" customHeight="1">
      <c r="A26" s="33" t="s">
        <v>29</v>
      </c>
      <c r="B26" s="33" t="s">
        <v>30</v>
      </c>
      <c r="C26" s="31" t="s">
        <v>939</v>
      </c>
      <c r="D26" s="33" t="s">
        <v>938</v>
      </c>
      <c r="E26" s="31"/>
    </row>
    <row r="27" spans="1:5" ht="25.2" customHeight="1">
      <c r="A27" s="33" t="s">
        <v>29</v>
      </c>
      <c r="B27" s="33" t="s">
        <v>30</v>
      </c>
      <c r="C27" s="31" t="s">
        <v>937</v>
      </c>
      <c r="D27" s="33" t="s">
        <v>936</v>
      </c>
      <c r="E27" s="31"/>
    </row>
    <row r="28" spans="1:5" ht="25.2" customHeight="1">
      <c r="A28" s="33" t="s">
        <v>29</v>
      </c>
      <c r="B28" s="33" t="s">
        <v>30</v>
      </c>
      <c r="C28" s="31" t="s">
        <v>935</v>
      </c>
      <c r="D28" s="33" t="s">
        <v>934</v>
      </c>
      <c r="E28" s="31"/>
    </row>
    <row r="29" spans="1:5" ht="25.2" customHeight="1">
      <c r="A29" s="33" t="s">
        <v>29</v>
      </c>
      <c r="B29" s="33" t="s">
        <v>35</v>
      </c>
      <c r="C29" s="31" t="s">
        <v>933</v>
      </c>
      <c r="D29" s="33" t="s">
        <v>561</v>
      </c>
      <c r="E29" s="31"/>
    </row>
    <row r="30" spans="1:5" ht="25.2" customHeight="1">
      <c r="A30" s="33" t="s">
        <v>29</v>
      </c>
      <c r="B30" s="33" t="s">
        <v>38</v>
      </c>
      <c r="C30" s="31" t="s">
        <v>932</v>
      </c>
      <c r="D30" s="32">
        <v>1</v>
      </c>
      <c r="E30" s="31"/>
    </row>
    <row r="31" spans="1:5" ht="25.2" customHeight="1">
      <c r="A31" s="33" t="s">
        <v>29</v>
      </c>
      <c r="B31" s="33" t="s">
        <v>38</v>
      </c>
      <c r="C31" s="31" t="s">
        <v>931</v>
      </c>
      <c r="D31" s="32">
        <v>1</v>
      </c>
      <c r="E31" s="31"/>
    </row>
    <row r="32" spans="1:5" ht="25.2" customHeight="1">
      <c r="A32" s="33" t="s">
        <v>29</v>
      </c>
      <c r="B32" s="33" t="s">
        <v>41</v>
      </c>
      <c r="C32" s="31" t="s">
        <v>930</v>
      </c>
      <c r="D32" s="33" t="s">
        <v>467</v>
      </c>
      <c r="E32" s="31" t="s">
        <v>929</v>
      </c>
    </row>
    <row r="33" spans="1:5" ht="25.2" customHeight="1">
      <c r="A33" s="33" t="s">
        <v>29</v>
      </c>
      <c r="B33" s="33" t="s">
        <v>41</v>
      </c>
      <c r="C33" s="31" t="s">
        <v>928</v>
      </c>
      <c r="D33" s="33" t="s">
        <v>927</v>
      </c>
      <c r="E33" s="31" t="s">
        <v>926</v>
      </c>
    </row>
    <row r="34" spans="1:5" ht="25.2" customHeight="1">
      <c r="A34" s="33" t="s">
        <v>29</v>
      </c>
      <c r="B34" s="33" t="s">
        <v>41</v>
      </c>
      <c r="C34" s="31" t="s">
        <v>925</v>
      </c>
      <c r="D34" s="33" t="s">
        <v>924</v>
      </c>
      <c r="E34" s="31" t="s">
        <v>923</v>
      </c>
    </row>
    <row r="35" spans="1:5" ht="25.2" customHeight="1">
      <c r="A35" s="33" t="s">
        <v>29</v>
      </c>
      <c r="B35" s="33" t="s">
        <v>41</v>
      </c>
      <c r="C35" s="31" t="s">
        <v>922</v>
      </c>
      <c r="D35" s="33" t="s">
        <v>921</v>
      </c>
      <c r="E35" s="31" t="s">
        <v>920</v>
      </c>
    </row>
    <row r="36" spans="1:5" ht="25.2" customHeight="1">
      <c r="A36" s="33" t="s">
        <v>29</v>
      </c>
      <c r="B36" s="33" t="s">
        <v>41</v>
      </c>
      <c r="C36" s="31" t="s">
        <v>919</v>
      </c>
      <c r="D36" s="33" t="s">
        <v>918</v>
      </c>
      <c r="E36" s="31" t="s">
        <v>917</v>
      </c>
    </row>
    <row r="37" spans="1:5" ht="25.2" customHeight="1">
      <c r="A37" s="33" t="s">
        <v>48</v>
      </c>
      <c r="B37" s="33" t="s">
        <v>49</v>
      </c>
      <c r="C37" s="31" t="s">
        <v>893</v>
      </c>
      <c r="D37" s="33" t="s">
        <v>916</v>
      </c>
      <c r="E37" s="31"/>
    </row>
    <row r="38" spans="1:5" ht="25.2" customHeight="1">
      <c r="A38" s="33" t="s">
        <v>48</v>
      </c>
      <c r="B38" s="33" t="s">
        <v>52</v>
      </c>
      <c r="C38" s="31" t="s">
        <v>915</v>
      </c>
      <c r="D38" s="33" t="s">
        <v>71</v>
      </c>
      <c r="E38" s="31"/>
    </row>
    <row r="39" spans="1:5" ht="25.2" customHeight="1">
      <c r="A39" s="33" t="s">
        <v>55</v>
      </c>
      <c r="B39" s="33" t="s">
        <v>56</v>
      </c>
      <c r="C39" s="31" t="s">
        <v>412</v>
      </c>
      <c r="D39" s="33" t="s">
        <v>561</v>
      </c>
      <c r="E39" s="31"/>
    </row>
    <row r="40" spans="1:5" ht="25.2" customHeight="1">
      <c r="A40" s="71" t="s">
        <v>29</v>
      </c>
      <c r="B40" s="71" t="s">
        <v>30</v>
      </c>
      <c r="C40" s="198" t="s">
        <v>914</v>
      </c>
      <c r="D40" s="71" t="s">
        <v>913</v>
      </c>
      <c r="E40" s="198"/>
    </row>
    <row r="41" spans="1:5" ht="25.2" customHeight="1">
      <c r="A41" s="71" t="s">
        <v>29</v>
      </c>
      <c r="B41" s="71" t="s">
        <v>30</v>
      </c>
      <c r="C41" s="198" t="s">
        <v>912</v>
      </c>
      <c r="D41" s="71" t="s">
        <v>911</v>
      </c>
      <c r="E41" s="198"/>
    </row>
    <row r="42" spans="1:5" ht="25.2" customHeight="1">
      <c r="A42" s="71" t="s">
        <v>29</v>
      </c>
      <c r="B42" s="71" t="s">
        <v>30</v>
      </c>
      <c r="C42" s="198" t="s">
        <v>910</v>
      </c>
      <c r="D42" s="71" t="s">
        <v>909</v>
      </c>
      <c r="E42" s="198"/>
    </row>
    <row r="43" spans="1:5" ht="25.2" customHeight="1">
      <c r="A43" s="71" t="s">
        <v>29</v>
      </c>
      <c r="B43" s="71" t="s">
        <v>35</v>
      </c>
      <c r="C43" s="198" t="s">
        <v>908</v>
      </c>
      <c r="D43" s="200">
        <v>1</v>
      </c>
      <c r="E43" s="198"/>
    </row>
    <row r="44" spans="1:5" ht="25.2" customHeight="1">
      <c r="A44" s="71" t="s">
        <v>29</v>
      </c>
      <c r="B44" s="71" t="s">
        <v>35</v>
      </c>
      <c r="C44" s="198" t="s">
        <v>907</v>
      </c>
      <c r="D44" s="200">
        <v>1</v>
      </c>
      <c r="E44" s="198"/>
    </row>
    <row r="45" spans="1:5" ht="25.2" customHeight="1">
      <c r="A45" s="71" t="s">
        <v>29</v>
      </c>
      <c r="B45" s="71" t="s">
        <v>38</v>
      </c>
      <c r="C45" s="198" t="s">
        <v>908</v>
      </c>
      <c r="D45" s="200">
        <v>1</v>
      </c>
      <c r="E45" s="198"/>
    </row>
    <row r="46" spans="1:5" ht="25.2" customHeight="1">
      <c r="A46" s="71" t="s">
        <v>29</v>
      </c>
      <c r="B46" s="71" t="s">
        <v>38</v>
      </c>
      <c r="C46" s="198" t="s">
        <v>907</v>
      </c>
      <c r="D46" s="200">
        <v>1</v>
      </c>
      <c r="E46" s="198"/>
    </row>
    <row r="47" spans="1:5" ht="25.2" customHeight="1">
      <c r="A47" s="71" t="s">
        <v>29</v>
      </c>
      <c r="B47" s="71" t="s">
        <v>41</v>
      </c>
      <c r="C47" s="198" t="s">
        <v>906</v>
      </c>
      <c r="D47" s="71" t="s">
        <v>905</v>
      </c>
      <c r="E47" s="198" t="s">
        <v>904</v>
      </c>
    </row>
    <row r="48" spans="1:5" ht="25.2" customHeight="1">
      <c r="A48" s="71" t="s">
        <v>29</v>
      </c>
      <c r="B48" s="71" t="s">
        <v>41</v>
      </c>
      <c r="C48" s="198" t="s">
        <v>903</v>
      </c>
      <c r="D48" s="71" t="s">
        <v>902</v>
      </c>
      <c r="E48" s="198" t="s">
        <v>901</v>
      </c>
    </row>
    <row r="49" spans="1:5" ht="25.2" customHeight="1">
      <c r="A49" s="71" t="s">
        <v>29</v>
      </c>
      <c r="B49" s="71" t="s">
        <v>41</v>
      </c>
      <c r="C49" s="198" t="s">
        <v>900</v>
      </c>
      <c r="D49" s="71" t="s">
        <v>899</v>
      </c>
      <c r="E49" s="198"/>
    </row>
    <row r="50" spans="1:5" ht="25.2" customHeight="1">
      <c r="A50" s="71" t="s">
        <v>29</v>
      </c>
      <c r="B50" s="71" t="s">
        <v>41</v>
      </c>
      <c r="C50" s="198" t="s">
        <v>898</v>
      </c>
      <c r="D50" s="71" t="s">
        <v>897</v>
      </c>
      <c r="E50" s="198"/>
    </row>
    <row r="51" spans="1:5" ht="25.2" customHeight="1">
      <c r="A51" s="71" t="s">
        <v>29</v>
      </c>
      <c r="B51" s="71" t="s">
        <v>41</v>
      </c>
      <c r="C51" s="198" t="s">
        <v>896</v>
      </c>
      <c r="D51" s="199" t="s">
        <v>895</v>
      </c>
      <c r="E51" s="198" t="s">
        <v>894</v>
      </c>
    </row>
    <row r="52" spans="1:5" ht="25.2" customHeight="1">
      <c r="A52" s="71" t="s">
        <v>48</v>
      </c>
      <c r="B52" s="71" t="s">
        <v>49</v>
      </c>
      <c r="C52" s="198" t="s">
        <v>893</v>
      </c>
      <c r="D52" s="71" t="s">
        <v>892</v>
      </c>
      <c r="E52" s="198"/>
    </row>
    <row r="53" spans="1:5" ht="37.200000000000003" customHeight="1">
      <c r="A53" s="71" t="s">
        <v>48</v>
      </c>
      <c r="B53" s="71" t="s">
        <v>52</v>
      </c>
      <c r="C53" s="198" t="s">
        <v>891</v>
      </c>
      <c r="D53" s="71" t="s">
        <v>71</v>
      </c>
      <c r="E53" s="198"/>
    </row>
    <row r="54" spans="1:5" ht="25.2" customHeight="1">
      <c r="A54" s="71" t="s">
        <v>55</v>
      </c>
      <c r="B54" s="71" t="s">
        <v>240</v>
      </c>
      <c r="C54" s="198" t="s">
        <v>890</v>
      </c>
      <c r="D54" s="71" t="s">
        <v>561</v>
      </c>
      <c r="E54" s="198"/>
    </row>
    <row r="55" spans="1:5" ht="25.2" customHeight="1">
      <c r="A55" s="33" t="s">
        <v>29</v>
      </c>
      <c r="B55" s="33" t="s">
        <v>30</v>
      </c>
      <c r="C55" s="31" t="s">
        <v>889</v>
      </c>
      <c r="D55" s="33" t="s">
        <v>888</v>
      </c>
      <c r="E55" s="31"/>
    </row>
    <row r="56" spans="1:5" ht="25.2" customHeight="1">
      <c r="A56" s="33" t="s">
        <v>29</v>
      </c>
      <c r="B56" s="33" t="s">
        <v>30</v>
      </c>
      <c r="C56" s="31" t="s">
        <v>887</v>
      </c>
      <c r="D56" s="33" t="s">
        <v>886</v>
      </c>
      <c r="E56" s="31"/>
    </row>
    <row r="57" spans="1:5" ht="45" customHeight="1">
      <c r="A57" s="33" t="s">
        <v>29</v>
      </c>
      <c r="B57" s="33" t="s">
        <v>35</v>
      </c>
      <c r="C57" s="31" t="s">
        <v>885</v>
      </c>
      <c r="D57" s="197">
        <v>1</v>
      </c>
      <c r="E57" s="31" t="s">
        <v>884</v>
      </c>
    </row>
    <row r="58" spans="1:5" ht="25.2" customHeight="1">
      <c r="A58" s="33" t="s">
        <v>29</v>
      </c>
      <c r="B58" s="33" t="s">
        <v>35</v>
      </c>
      <c r="C58" s="31" t="s">
        <v>883</v>
      </c>
      <c r="D58" s="32">
        <v>1</v>
      </c>
      <c r="E58" s="31"/>
    </row>
    <row r="59" spans="1:5" ht="25.2" customHeight="1">
      <c r="A59" s="33" t="s">
        <v>29</v>
      </c>
      <c r="B59" s="33" t="s">
        <v>35</v>
      </c>
      <c r="C59" s="31" t="s">
        <v>882</v>
      </c>
      <c r="D59" s="32">
        <v>1</v>
      </c>
      <c r="E59" s="31"/>
    </row>
    <row r="60" spans="1:5" ht="25.2" customHeight="1">
      <c r="A60" s="33" t="s">
        <v>29</v>
      </c>
      <c r="B60" s="33" t="s">
        <v>38</v>
      </c>
      <c r="C60" s="31" t="s">
        <v>881</v>
      </c>
      <c r="D60" s="33" t="s">
        <v>880</v>
      </c>
      <c r="E60" s="31"/>
    </row>
    <row r="61" spans="1:5" ht="58.95" customHeight="1">
      <c r="A61" s="33" t="s">
        <v>29</v>
      </c>
      <c r="B61" s="33" t="s">
        <v>41</v>
      </c>
      <c r="C61" s="31" t="s">
        <v>879</v>
      </c>
      <c r="D61" s="33" t="s">
        <v>878</v>
      </c>
      <c r="E61" s="31" t="s">
        <v>877</v>
      </c>
    </row>
    <row r="62" spans="1:5" ht="25.2" customHeight="1">
      <c r="A62" s="33" t="s">
        <v>48</v>
      </c>
      <c r="B62" s="33" t="s">
        <v>49</v>
      </c>
      <c r="C62" s="31" t="s">
        <v>876</v>
      </c>
      <c r="D62" s="33" t="s">
        <v>875</v>
      </c>
      <c r="E62" s="31"/>
    </row>
    <row r="63" spans="1:5" ht="25.2" customHeight="1">
      <c r="A63" s="33" t="s">
        <v>48</v>
      </c>
      <c r="B63" s="33" t="s">
        <v>49</v>
      </c>
      <c r="C63" s="31" t="s">
        <v>874</v>
      </c>
      <c r="D63" s="33" t="s">
        <v>814</v>
      </c>
      <c r="E63" s="31"/>
    </row>
    <row r="64" spans="1:5" ht="37.200000000000003" customHeight="1">
      <c r="A64" s="33" t="s">
        <v>48</v>
      </c>
      <c r="B64" s="33" t="s">
        <v>52</v>
      </c>
      <c r="C64" s="31" t="s">
        <v>873</v>
      </c>
      <c r="D64" s="33" t="s">
        <v>872</v>
      </c>
      <c r="E64" s="31"/>
    </row>
    <row r="65" spans="1:5" ht="25.2" customHeight="1">
      <c r="A65" s="33" t="s">
        <v>55</v>
      </c>
      <c r="B65" s="33" t="s">
        <v>56</v>
      </c>
      <c r="C65" s="31" t="s">
        <v>871</v>
      </c>
      <c r="D65" s="33" t="s">
        <v>69</v>
      </c>
      <c r="E65" s="31"/>
    </row>
    <row r="66" spans="1:5" ht="25.2" customHeight="1">
      <c r="A66" s="33" t="s">
        <v>29</v>
      </c>
      <c r="B66" s="33" t="s">
        <v>30</v>
      </c>
      <c r="C66" s="31" t="s">
        <v>870</v>
      </c>
      <c r="D66" s="33" t="s">
        <v>868</v>
      </c>
      <c r="E66" s="33"/>
    </row>
    <row r="67" spans="1:5" ht="25.2" customHeight="1">
      <c r="A67" s="33" t="s">
        <v>29</v>
      </c>
      <c r="B67" s="33" t="s">
        <v>30</v>
      </c>
      <c r="C67" s="31" t="s">
        <v>869</v>
      </c>
      <c r="D67" s="33" t="s">
        <v>868</v>
      </c>
      <c r="E67" s="33"/>
    </row>
    <row r="68" spans="1:5" ht="25.2" customHeight="1">
      <c r="A68" s="33" t="s">
        <v>29</v>
      </c>
      <c r="B68" s="33" t="s">
        <v>30</v>
      </c>
      <c r="C68" s="31" t="s">
        <v>867</v>
      </c>
      <c r="D68" s="33" t="s">
        <v>632</v>
      </c>
      <c r="E68" s="33"/>
    </row>
    <row r="69" spans="1:5" ht="25.2" customHeight="1">
      <c r="A69" s="33" t="s">
        <v>29</v>
      </c>
      <c r="B69" s="33" t="s">
        <v>30</v>
      </c>
      <c r="C69" s="31" t="s">
        <v>866</v>
      </c>
      <c r="D69" s="33" t="s">
        <v>632</v>
      </c>
      <c r="E69" s="33"/>
    </row>
    <row r="70" spans="1:5" ht="25.2" customHeight="1">
      <c r="A70" s="33" t="s">
        <v>29</v>
      </c>
      <c r="B70" s="33" t="s">
        <v>35</v>
      </c>
      <c r="C70" s="31" t="s">
        <v>865</v>
      </c>
      <c r="D70" s="32">
        <v>1</v>
      </c>
      <c r="E70" s="33"/>
    </row>
    <row r="71" spans="1:5" ht="25.2" customHeight="1">
      <c r="A71" s="33" t="s">
        <v>29</v>
      </c>
      <c r="B71" s="33" t="s">
        <v>35</v>
      </c>
      <c r="C71" s="31" t="s">
        <v>864</v>
      </c>
      <c r="D71" s="32">
        <v>1</v>
      </c>
      <c r="E71" s="33"/>
    </row>
    <row r="72" spans="1:5" ht="25.2" customHeight="1">
      <c r="A72" s="33" t="s">
        <v>29</v>
      </c>
      <c r="B72" s="33" t="s">
        <v>38</v>
      </c>
      <c r="C72" s="31" t="s">
        <v>626</v>
      </c>
      <c r="D72" s="72">
        <v>44561</v>
      </c>
      <c r="E72" s="33"/>
    </row>
    <row r="73" spans="1:5" ht="25.2" customHeight="1">
      <c r="A73" s="33" t="s">
        <v>29</v>
      </c>
      <c r="B73" s="33" t="s">
        <v>41</v>
      </c>
      <c r="C73" s="31" t="s">
        <v>863</v>
      </c>
      <c r="D73" s="33" t="s">
        <v>862</v>
      </c>
      <c r="E73" s="33"/>
    </row>
    <row r="74" spans="1:5" ht="25.2" customHeight="1">
      <c r="A74" s="33" t="s">
        <v>29</v>
      </c>
      <c r="B74" s="33" t="s">
        <v>41</v>
      </c>
      <c r="C74" s="31" t="s">
        <v>861</v>
      </c>
      <c r="D74" s="33" t="s">
        <v>860</v>
      </c>
      <c r="E74" s="33"/>
    </row>
    <row r="75" spans="1:5" ht="25.2" customHeight="1">
      <c r="A75" s="33" t="s">
        <v>29</v>
      </c>
      <c r="B75" s="33" t="s">
        <v>41</v>
      </c>
      <c r="C75" s="31" t="s">
        <v>859</v>
      </c>
      <c r="D75" s="33" t="s">
        <v>858</v>
      </c>
      <c r="E75" s="33"/>
    </row>
    <row r="76" spans="1:5" ht="25.2" customHeight="1">
      <c r="A76" s="33" t="s">
        <v>48</v>
      </c>
      <c r="B76" s="33" t="s">
        <v>49</v>
      </c>
      <c r="C76" s="31" t="s">
        <v>857</v>
      </c>
      <c r="D76" s="33" t="s">
        <v>415</v>
      </c>
      <c r="E76" s="33"/>
    </row>
    <row r="77" spans="1:5" ht="33" customHeight="1">
      <c r="A77" s="33" t="s">
        <v>48</v>
      </c>
      <c r="B77" s="33" t="s">
        <v>49</v>
      </c>
      <c r="C77" s="31" t="s">
        <v>856</v>
      </c>
      <c r="D77" s="33" t="s">
        <v>855</v>
      </c>
      <c r="E77" s="33"/>
    </row>
    <row r="78" spans="1:5" ht="34.200000000000003" customHeight="1">
      <c r="A78" s="33" t="s">
        <v>48</v>
      </c>
      <c r="B78" s="33" t="s">
        <v>52</v>
      </c>
      <c r="C78" s="31" t="s">
        <v>854</v>
      </c>
      <c r="D78" s="33" t="s">
        <v>71</v>
      </c>
      <c r="E78" s="33"/>
    </row>
    <row r="79" spans="1:5" ht="25.2" customHeight="1">
      <c r="A79" s="33" t="s">
        <v>55</v>
      </c>
      <c r="B79" s="33" t="s">
        <v>240</v>
      </c>
      <c r="C79" s="31" t="s">
        <v>239</v>
      </c>
      <c r="D79" s="33" t="s">
        <v>69</v>
      </c>
      <c r="E79" s="33"/>
    </row>
    <row r="80" spans="1:5" ht="25.2" customHeight="1">
      <c r="A80" s="35" t="s">
        <v>29</v>
      </c>
      <c r="B80" s="35" t="s">
        <v>30</v>
      </c>
      <c r="C80" s="174" t="s">
        <v>853</v>
      </c>
      <c r="D80" s="35" t="s">
        <v>598</v>
      </c>
      <c r="E80" s="36"/>
    </row>
    <row r="81" spans="1:5" ht="25.2" customHeight="1">
      <c r="A81" s="35" t="s">
        <v>29</v>
      </c>
      <c r="B81" s="35" t="s">
        <v>30</v>
      </c>
      <c r="C81" s="36" t="s">
        <v>852</v>
      </c>
      <c r="D81" s="35" t="s">
        <v>851</v>
      </c>
      <c r="E81" s="36"/>
    </row>
    <row r="82" spans="1:5" ht="28.2" customHeight="1">
      <c r="A82" s="35" t="s">
        <v>29</v>
      </c>
      <c r="B82" s="35" t="s">
        <v>35</v>
      </c>
      <c r="C82" s="36" t="s">
        <v>850</v>
      </c>
      <c r="D82" s="79">
        <v>1</v>
      </c>
      <c r="E82" s="36"/>
    </row>
    <row r="83" spans="1:5" ht="25.2" customHeight="1">
      <c r="A83" s="35" t="s">
        <v>29</v>
      </c>
      <c r="B83" s="35" t="s">
        <v>35</v>
      </c>
      <c r="C83" s="36" t="s">
        <v>849</v>
      </c>
      <c r="D83" s="79">
        <v>1</v>
      </c>
      <c r="E83" s="36"/>
    </row>
    <row r="84" spans="1:5" ht="25.2" customHeight="1">
      <c r="A84" s="35" t="s">
        <v>29</v>
      </c>
      <c r="B84" s="35" t="s">
        <v>38</v>
      </c>
      <c r="C84" s="36" t="s">
        <v>848</v>
      </c>
      <c r="D84" s="35" t="s">
        <v>847</v>
      </c>
      <c r="E84" s="36"/>
    </row>
    <row r="85" spans="1:5" ht="25.2" customHeight="1">
      <c r="A85" s="35" t="s">
        <v>29</v>
      </c>
      <c r="B85" s="35" t="s">
        <v>41</v>
      </c>
      <c r="C85" s="36" t="s">
        <v>846</v>
      </c>
      <c r="D85" s="35" t="s">
        <v>845</v>
      </c>
      <c r="E85" s="36"/>
    </row>
    <row r="86" spans="1:5" ht="25.2" customHeight="1">
      <c r="A86" s="35" t="s">
        <v>48</v>
      </c>
      <c r="B86" s="35" t="s">
        <v>142</v>
      </c>
      <c r="C86" s="36" t="s">
        <v>844</v>
      </c>
      <c r="D86" s="35" t="s">
        <v>843</v>
      </c>
      <c r="E86" s="36"/>
    </row>
    <row r="87" spans="1:5" ht="25.2" customHeight="1">
      <c r="A87" s="35" t="s">
        <v>48</v>
      </c>
      <c r="B87" s="35" t="s">
        <v>49</v>
      </c>
      <c r="C87" s="196" t="s">
        <v>842</v>
      </c>
      <c r="D87" s="35" t="s">
        <v>138</v>
      </c>
      <c r="E87" s="36"/>
    </row>
    <row r="88" spans="1:5" ht="25.2" customHeight="1">
      <c r="A88" s="35" t="s">
        <v>48</v>
      </c>
      <c r="B88" s="35" t="s">
        <v>248</v>
      </c>
      <c r="C88" s="36" t="s">
        <v>841</v>
      </c>
      <c r="D88" s="35" t="s">
        <v>642</v>
      </c>
      <c r="E88" s="36"/>
    </row>
    <row r="89" spans="1:5" ht="25.2" customHeight="1">
      <c r="A89" s="35" t="s">
        <v>48</v>
      </c>
      <c r="B89" s="35" t="s">
        <v>52</v>
      </c>
      <c r="C89" s="36" t="s">
        <v>840</v>
      </c>
      <c r="D89" s="35" t="s">
        <v>71</v>
      </c>
      <c r="E89" s="36"/>
    </row>
    <row r="90" spans="1:5" ht="25.2" customHeight="1">
      <c r="A90" s="35" t="s">
        <v>55</v>
      </c>
      <c r="B90" s="35" t="s">
        <v>240</v>
      </c>
      <c r="C90" s="36" t="s">
        <v>239</v>
      </c>
      <c r="D90" s="35" t="s">
        <v>69</v>
      </c>
      <c r="E90" s="36"/>
    </row>
    <row r="91" spans="1:5" ht="74.25" customHeight="1">
      <c r="A91" s="187" t="s">
        <v>59</v>
      </c>
      <c r="B91" s="279" t="s">
        <v>60</v>
      </c>
      <c r="C91" s="280"/>
      <c r="D91" s="332" t="s">
        <v>61</v>
      </c>
      <c r="E91" s="280"/>
    </row>
    <row r="92" spans="1:5" ht="74.25" customHeight="1">
      <c r="A92" s="187" t="s">
        <v>62</v>
      </c>
      <c r="B92" s="279" t="s">
        <v>63</v>
      </c>
      <c r="C92" s="280"/>
      <c r="D92" s="332" t="s">
        <v>64</v>
      </c>
      <c r="E92" s="280"/>
    </row>
    <row r="93" spans="1:5" ht="74.25" customHeight="1">
      <c r="A93" s="187" t="s">
        <v>65</v>
      </c>
      <c r="B93" s="279" t="s">
        <v>66</v>
      </c>
      <c r="C93" s="280"/>
      <c r="D93" s="332" t="s">
        <v>67</v>
      </c>
      <c r="E93" s="280"/>
    </row>
    <row r="94" spans="1:5" hidden="1"/>
  </sheetData>
  <mergeCells count="20">
    <mergeCell ref="B93:C93"/>
    <mergeCell ref="D93:E93"/>
    <mergeCell ref="F4:K10"/>
    <mergeCell ref="A10:B10"/>
    <mergeCell ref="A11:B11"/>
    <mergeCell ref="B12:E12"/>
    <mergeCell ref="B91:C91"/>
    <mergeCell ref="D91:E91"/>
    <mergeCell ref="A5:B5"/>
    <mergeCell ref="A6:B6"/>
    <mergeCell ref="B92:C92"/>
    <mergeCell ref="D92:E92"/>
    <mergeCell ref="A7:B7"/>
    <mergeCell ref="A8:B8"/>
    <mergeCell ref="A9:B9"/>
    <mergeCell ref="A1:E1"/>
    <mergeCell ref="A2:E2"/>
    <mergeCell ref="A3:C3"/>
    <mergeCell ref="A4:B4"/>
    <mergeCell ref="C4:E4"/>
  </mergeCells>
  <phoneticPr fontId="10" type="noConversion"/>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B14:B90">
      <formula1>"数量指标,质量指标,时效指标,成本指标,经济效益,社会效益,生态效益,可持续影响,受益对象,服务对象,社会公众"</formula1>
    </dataValidation>
    <dataValidation type="list" allowBlank="1" showInputMessage="1" showErrorMessage="1" sqref="A14:A90">
      <formula1>"产出指标,效益指标,满意度指标"</formula1>
    </dataValidation>
  </dataValidations>
  <printOptions horizontalCentered="1"/>
  <pageMargins left="0.511811023622047" right="0.511811023622047" top="0.55118110236220497" bottom="0.4" header="0.31496062992126" footer="0.196850393700787"/>
  <pageSetup paperSize="9" orientation="portrait" r:id="rId1"/>
  <headerFooter>
    <oddFooter>&amp;C第 &amp;P 页，共 &amp;N 页</oddFooter>
  </headerFooter>
</worksheet>
</file>

<file path=xl/worksheets/sheet15.xml><?xml version="1.0" encoding="utf-8"?>
<worksheet xmlns="http://schemas.openxmlformats.org/spreadsheetml/2006/main" xmlns:r="http://schemas.openxmlformats.org/officeDocument/2006/relationships">
  <dimension ref="A1:J113"/>
  <sheetViews>
    <sheetView zoomScaleSheetLayoutView="100" workbookViewId="0">
      <selection activeCell="E6" sqref="E6"/>
    </sheetView>
  </sheetViews>
  <sheetFormatPr defaultColWidth="9" defaultRowHeight="14.4"/>
  <cols>
    <col min="1" max="1" width="9" style="202"/>
    <col min="2" max="2" width="9.88671875" style="202" customWidth="1"/>
    <col min="3" max="3" width="24" style="202" customWidth="1"/>
    <col min="4" max="4" width="18" style="203" customWidth="1"/>
    <col min="5" max="5" width="22.77734375" style="202" customWidth="1"/>
    <col min="6" max="16384" width="9" style="202"/>
  </cols>
  <sheetData>
    <row r="1" spans="1:10" ht="20.399999999999999">
      <c r="A1" s="395" t="s">
        <v>0</v>
      </c>
      <c r="B1" s="395"/>
      <c r="C1" s="395"/>
    </row>
    <row r="2" spans="1:10" ht="25.8">
      <c r="A2" s="396" t="s">
        <v>1090</v>
      </c>
      <c r="B2" s="396"/>
      <c r="C2" s="396"/>
      <c r="D2" s="396"/>
      <c r="E2" s="396"/>
    </row>
    <row r="3" spans="1:10" ht="17.399999999999999">
      <c r="A3" s="397" t="s">
        <v>1</v>
      </c>
      <c r="B3" s="397"/>
      <c r="C3" s="397"/>
      <c r="D3" s="397"/>
      <c r="E3" s="397"/>
    </row>
    <row r="4" spans="1:10" ht="28.2" customHeight="1">
      <c r="A4" s="398" t="s">
        <v>2</v>
      </c>
      <c r="B4" s="398"/>
      <c r="C4" s="398"/>
      <c r="D4" s="231" t="s">
        <v>1089</v>
      </c>
      <c r="E4" s="230" t="s">
        <v>1088</v>
      </c>
    </row>
    <row r="5" spans="1:10">
      <c r="A5" s="393" t="s">
        <v>5</v>
      </c>
      <c r="B5" s="393"/>
      <c r="C5" s="399" t="s">
        <v>1087</v>
      </c>
      <c r="D5" s="400"/>
      <c r="E5" s="399"/>
      <c r="F5" s="388" t="s">
        <v>1086</v>
      </c>
      <c r="G5" s="388"/>
      <c r="H5" s="388"/>
      <c r="I5" s="388"/>
      <c r="J5" s="388"/>
    </row>
    <row r="6" spans="1:10" ht="57.6">
      <c r="A6" s="392" t="s">
        <v>7</v>
      </c>
      <c r="B6" s="393"/>
      <c r="C6" s="227" t="s">
        <v>8</v>
      </c>
      <c r="D6" s="221" t="s">
        <v>9</v>
      </c>
      <c r="E6" s="226" t="s">
        <v>1204</v>
      </c>
      <c r="F6" s="388"/>
      <c r="G6" s="388"/>
      <c r="H6" s="388"/>
      <c r="I6" s="388"/>
      <c r="J6" s="388"/>
    </row>
    <row r="7" spans="1:10">
      <c r="A7" s="393" t="s">
        <v>10</v>
      </c>
      <c r="B7" s="393"/>
      <c r="C7" s="220" t="s">
        <v>11</v>
      </c>
      <c r="D7" s="225" t="s">
        <v>12</v>
      </c>
      <c r="E7" s="224" t="s">
        <v>286</v>
      </c>
      <c r="F7" s="388"/>
      <c r="G7" s="388"/>
      <c r="H7" s="388"/>
      <c r="I7" s="388"/>
      <c r="J7" s="388"/>
    </row>
    <row r="8" spans="1:10">
      <c r="A8" s="392" t="s">
        <v>14</v>
      </c>
      <c r="B8" s="392"/>
      <c r="C8" s="220" t="s">
        <v>15</v>
      </c>
      <c r="D8" s="223" t="s">
        <v>16</v>
      </c>
      <c r="E8" s="223" t="s">
        <v>17</v>
      </c>
      <c r="F8" s="388"/>
      <c r="G8" s="388"/>
      <c r="H8" s="388"/>
      <c r="I8" s="388"/>
      <c r="J8" s="388"/>
    </row>
    <row r="9" spans="1:10">
      <c r="A9" s="392" t="s">
        <v>18</v>
      </c>
      <c r="B9" s="392"/>
      <c r="C9" s="222">
        <f>C10+C11+C12</f>
        <v>0</v>
      </c>
      <c r="D9" s="222">
        <f>D10+D11+D12</f>
        <v>0</v>
      </c>
      <c r="E9" s="222">
        <f>467+E11</f>
        <v>497</v>
      </c>
      <c r="F9" s="388"/>
      <c r="G9" s="388"/>
      <c r="H9" s="388"/>
      <c r="I9" s="388"/>
      <c r="J9" s="388"/>
    </row>
    <row r="10" spans="1:10">
      <c r="A10" s="394" t="s">
        <v>19</v>
      </c>
      <c r="B10" s="394"/>
      <c r="C10" s="220"/>
      <c r="D10" s="220"/>
      <c r="E10" s="220">
        <v>467</v>
      </c>
      <c r="F10" s="388"/>
      <c r="G10" s="388"/>
      <c r="H10" s="388"/>
      <c r="I10" s="388"/>
      <c r="J10" s="388"/>
    </row>
    <row r="11" spans="1:10">
      <c r="A11" s="389" t="s">
        <v>1085</v>
      </c>
      <c r="B11" s="389"/>
      <c r="C11" s="220"/>
      <c r="D11" s="220"/>
      <c r="E11" s="220">
        <v>30</v>
      </c>
      <c r="F11" s="388"/>
      <c r="G11" s="388"/>
      <c r="H11" s="388"/>
      <c r="I11" s="388"/>
      <c r="J11" s="388"/>
    </row>
    <row r="12" spans="1:10">
      <c r="A12" s="389" t="s">
        <v>1084</v>
      </c>
      <c r="B12" s="389"/>
      <c r="C12" s="220"/>
      <c r="D12" s="220"/>
      <c r="E12" s="220"/>
      <c r="F12" s="388"/>
      <c r="G12" s="388"/>
      <c r="H12" s="388"/>
      <c r="I12" s="388"/>
      <c r="J12" s="388"/>
    </row>
    <row r="13" spans="1:10" ht="151.94999999999999" customHeight="1">
      <c r="A13" s="221" t="s">
        <v>22</v>
      </c>
      <c r="B13" s="390" t="s">
        <v>1083</v>
      </c>
      <c r="C13" s="390"/>
      <c r="D13" s="391"/>
      <c r="E13" s="390"/>
    </row>
    <row r="14" spans="1:10" ht="28.8">
      <c r="A14" s="221" t="s">
        <v>24</v>
      </c>
      <c r="B14" s="221" t="s">
        <v>25</v>
      </c>
      <c r="C14" s="221" t="s">
        <v>26</v>
      </c>
      <c r="D14" s="221" t="s">
        <v>27</v>
      </c>
      <c r="E14" s="220" t="s">
        <v>28</v>
      </c>
    </row>
    <row r="15" spans="1:10" ht="25.2" customHeight="1">
      <c r="A15" s="218" t="s">
        <v>29</v>
      </c>
      <c r="B15" s="218" t="s">
        <v>30</v>
      </c>
      <c r="C15" s="205" t="s">
        <v>1082</v>
      </c>
      <c r="D15" s="206" t="s">
        <v>1081</v>
      </c>
      <c r="E15" s="217"/>
    </row>
    <row r="16" spans="1:10" ht="25.2" customHeight="1">
      <c r="A16" s="218" t="s">
        <v>29</v>
      </c>
      <c r="B16" s="218" t="s">
        <v>35</v>
      </c>
      <c r="C16" s="205" t="s">
        <v>1080</v>
      </c>
      <c r="D16" s="206" t="s">
        <v>1079</v>
      </c>
      <c r="E16" s="217"/>
    </row>
    <row r="17" spans="1:5" ht="25.2" customHeight="1">
      <c r="A17" s="218" t="s">
        <v>29</v>
      </c>
      <c r="B17" s="218" t="s">
        <v>35</v>
      </c>
      <c r="C17" s="205" t="s">
        <v>1078</v>
      </c>
      <c r="D17" s="210">
        <v>1</v>
      </c>
      <c r="E17" s="217"/>
    </row>
    <row r="18" spans="1:5" ht="25.2" customHeight="1">
      <c r="A18" s="218" t="s">
        <v>29</v>
      </c>
      <c r="B18" s="218" t="s">
        <v>38</v>
      </c>
      <c r="C18" s="205" t="s">
        <v>1077</v>
      </c>
      <c r="D18" s="206" t="s">
        <v>677</v>
      </c>
      <c r="E18" s="217"/>
    </row>
    <row r="19" spans="1:5" ht="25.2" customHeight="1">
      <c r="A19" s="218" t="s">
        <v>29</v>
      </c>
      <c r="B19" s="218" t="s">
        <v>41</v>
      </c>
      <c r="C19" s="205" t="s">
        <v>1076</v>
      </c>
      <c r="D19" s="206" t="s">
        <v>1075</v>
      </c>
      <c r="E19" s="217" t="s">
        <v>1074</v>
      </c>
    </row>
    <row r="20" spans="1:5" ht="25.2" customHeight="1">
      <c r="A20" s="218" t="s">
        <v>48</v>
      </c>
      <c r="B20" s="218" t="s">
        <v>49</v>
      </c>
      <c r="C20" s="205" t="s">
        <v>1073</v>
      </c>
      <c r="D20" s="206" t="s">
        <v>71</v>
      </c>
      <c r="E20" s="217"/>
    </row>
    <row r="21" spans="1:5" ht="25.2" customHeight="1">
      <c r="A21" s="218" t="s">
        <v>48</v>
      </c>
      <c r="B21" s="218" t="s">
        <v>49</v>
      </c>
      <c r="C21" s="205" t="s">
        <v>1072</v>
      </c>
      <c r="D21" s="206" t="s">
        <v>814</v>
      </c>
      <c r="E21" s="217"/>
    </row>
    <row r="22" spans="1:5" ht="25.2" customHeight="1">
      <c r="A22" s="218" t="s">
        <v>48</v>
      </c>
      <c r="B22" s="218" t="s">
        <v>52</v>
      </c>
      <c r="C22" s="213" t="s">
        <v>90</v>
      </c>
      <c r="D22" s="219" t="s">
        <v>89</v>
      </c>
      <c r="E22" s="217"/>
    </row>
    <row r="23" spans="1:5" ht="25.2" customHeight="1">
      <c r="A23" s="218" t="s">
        <v>48</v>
      </c>
      <c r="B23" s="218" t="s">
        <v>52</v>
      </c>
      <c r="C23" s="213" t="s">
        <v>1071</v>
      </c>
      <c r="D23" s="219" t="s">
        <v>71</v>
      </c>
      <c r="E23" s="217"/>
    </row>
    <row r="24" spans="1:5" ht="25.2" customHeight="1">
      <c r="A24" s="218" t="s">
        <v>55</v>
      </c>
      <c r="B24" s="218" t="s">
        <v>56</v>
      </c>
      <c r="C24" s="205" t="s">
        <v>70</v>
      </c>
      <c r="D24" s="206" t="s">
        <v>69</v>
      </c>
      <c r="E24" s="217"/>
    </row>
    <row r="25" spans="1:5" ht="25.2" customHeight="1">
      <c r="A25" s="206" t="s">
        <v>29</v>
      </c>
      <c r="B25" s="206" t="s">
        <v>30</v>
      </c>
      <c r="C25" s="205" t="s">
        <v>1070</v>
      </c>
      <c r="D25" s="206" t="s">
        <v>1069</v>
      </c>
      <c r="E25" s="205"/>
    </row>
    <row r="26" spans="1:5" ht="25.2" customHeight="1">
      <c r="A26" s="206" t="s">
        <v>29</v>
      </c>
      <c r="B26" s="206" t="s">
        <v>35</v>
      </c>
      <c r="C26" s="205" t="s">
        <v>1068</v>
      </c>
      <c r="D26" s="210">
        <v>1</v>
      </c>
      <c r="E26" s="205"/>
    </row>
    <row r="27" spans="1:5" ht="25.2" customHeight="1">
      <c r="A27" s="206" t="s">
        <v>29</v>
      </c>
      <c r="B27" s="206" t="s">
        <v>38</v>
      </c>
      <c r="C27" s="205" t="s">
        <v>798</v>
      </c>
      <c r="D27" s="210">
        <v>1</v>
      </c>
      <c r="E27" s="205"/>
    </row>
    <row r="28" spans="1:5" ht="25.2" customHeight="1">
      <c r="A28" s="206" t="s">
        <v>29</v>
      </c>
      <c r="B28" s="206" t="s">
        <v>41</v>
      </c>
      <c r="C28" s="205" t="s">
        <v>1067</v>
      </c>
      <c r="D28" s="206" t="s">
        <v>467</v>
      </c>
      <c r="E28" s="205" t="s">
        <v>1066</v>
      </c>
    </row>
    <row r="29" spans="1:5" ht="25.2" customHeight="1">
      <c r="A29" s="206" t="s">
        <v>48</v>
      </c>
      <c r="B29" s="206" t="s">
        <v>248</v>
      </c>
      <c r="C29" s="205" t="s">
        <v>1054</v>
      </c>
      <c r="D29" s="206" t="s">
        <v>1053</v>
      </c>
      <c r="E29" s="205"/>
    </row>
    <row r="30" spans="1:5" ht="25.2" customHeight="1">
      <c r="A30" s="206" t="s">
        <v>48</v>
      </c>
      <c r="B30" s="206" t="s">
        <v>49</v>
      </c>
      <c r="C30" s="205" t="s">
        <v>1065</v>
      </c>
      <c r="D30" s="206" t="s">
        <v>1064</v>
      </c>
      <c r="E30" s="205"/>
    </row>
    <row r="31" spans="1:5" ht="25.2" customHeight="1">
      <c r="A31" s="206" t="s">
        <v>48</v>
      </c>
      <c r="B31" s="206" t="s">
        <v>52</v>
      </c>
      <c r="C31" s="205" t="s">
        <v>1063</v>
      </c>
      <c r="D31" s="206" t="s">
        <v>71</v>
      </c>
      <c r="E31" s="205"/>
    </row>
    <row r="32" spans="1:5" ht="25.2" customHeight="1">
      <c r="A32" s="206" t="s">
        <v>55</v>
      </c>
      <c r="B32" s="206" t="s">
        <v>56</v>
      </c>
      <c r="C32" s="205" t="s">
        <v>1062</v>
      </c>
      <c r="D32" s="206" t="s">
        <v>69</v>
      </c>
      <c r="E32" s="205"/>
    </row>
    <row r="33" spans="1:5" ht="25.2" customHeight="1">
      <c r="A33" s="206" t="s">
        <v>29</v>
      </c>
      <c r="B33" s="206" t="s">
        <v>30</v>
      </c>
      <c r="C33" s="205" t="s">
        <v>1061</v>
      </c>
      <c r="D33" s="206" t="s">
        <v>1060</v>
      </c>
      <c r="E33" s="205"/>
    </row>
    <row r="34" spans="1:5" ht="25.2" customHeight="1">
      <c r="A34" s="206" t="s">
        <v>29</v>
      </c>
      <c r="B34" s="206" t="s">
        <v>35</v>
      </c>
      <c r="C34" s="205" t="s">
        <v>1059</v>
      </c>
      <c r="D34" s="210">
        <v>1</v>
      </c>
      <c r="E34" s="205"/>
    </row>
    <row r="35" spans="1:5" ht="25.2" customHeight="1">
      <c r="A35" s="206" t="s">
        <v>29</v>
      </c>
      <c r="B35" s="206" t="s">
        <v>35</v>
      </c>
      <c r="C35" s="205" t="s">
        <v>1058</v>
      </c>
      <c r="D35" s="210" t="s">
        <v>69</v>
      </c>
      <c r="E35" s="205"/>
    </row>
    <row r="36" spans="1:5" ht="25.2" customHeight="1">
      <c r="A36" s="206" t="s">
        <v>29</v>
      </c>
      <c r="B36" s="206" t="s">
        <v>38</v>
      </c>
      <c r="C36" s="205" t="s">
        <v>974</v>
      </c>
      <c r="D36" s="206" t="s">
        <v>677</v>
      </c>
      <c r="E36" s="205"/>
    </row>
    <row r="37" spans="1:5" ht="25.2" customHeight="1">
      <c r="A37" s="206" t="s">
        <v>29</v>
      </c>
      <c r="B37" s="206" t="s">
        <v>41</v>
      </c>
      <c r="C37" s="205" t="s">
        <v>1057</v>
      </c>
      <c r="D37" s="206" t="s">
        <v>556</v>
      </c>
      <c r="E37" s="205" t="s">
        <v>1056</v>
      </c>
    </row>
    <row r="38" spans="1:5" ht="25.2" customHeight="1">
      <c r="A38" s="206" t="s">
        <v>48</v>
      </c>
      <c r="B38" s="206" t="s">
        <v>49</v>
      </c>
      <c r="C38" s="205" t="s">
        <v>1055</v>
      </c>
      <c r="D38" s="206" t="s">
        <v>433</v>
      </c>
      <c r="E38" s="205"/>
    </row>
    <row r="39" spans="1:5" ht="25.2" customHeight="1">
      <c r="A39" s="206" t="s">
        <v>48</v>
      </c>
      <c r="B39" s="206" t="s">
        <v>49</v>
      </c>
      <c r="C39" s="205" t="s">
        <v>109</v>
      </c>
      <c r="D39" s="210">
        <v>0</v>
      </c>
      <c r="E39" s="205"/>
    </row>
    <row r="40" spans="1:5" ht="25.2" customHeight="1">
      <c r="A40" s="206" t="s">
        <v>48</v>
      </c>
      <c r="B40" s="206" t="s">
        <v>49</v>
      </c>
      <c r="C40" s="205" t="s">
        <v>1054</v>
      </c>
      <c r="D40" s="206" t="s">
        <v>1053</v>
      </c>
      <c r="E40" s="205"/>
    </row>
    <row r="41" spans="1:5" ht="25.2" customHeight="1">
      <c r="A41" s="206" t="s">
        <v>48</v>
      </c>
      <c r="B41" s="206" t="s">
        <v>52</v>
      </c>
      <c r="C41" s="205" t="s">
        <v>1052</v>
      </c>
      <c r="D41" s="216" t="s">
        <v>71</v>
      </c>
      <c r="E41" s="205"/>
    </row>
    <row r="42" spans="1:5" ht="25.2" customHeight="1">
      <c r="A42" s="206" t="s">
        <v>55</v>
      </c>
      <c r="B42" s="206" t="s">
        <v>56</v>
      </c>
      <c r="C42" s="205" t="s">
        <v>1051</v>
      </c>
      <c r="D42" s="206" t="s">
        <v>69</v>
      </c>
      <c r="E42" s="205"/>
    </row>
    <row r="43" spans="1:5" ht="25.2" customHeight="1">
      <c r="A43" s="206" t="s">
        <v>29</v>
      </c>
      <c r="B43" s="206" t="s">
        <v>30</v>
      </c>
      <c r="C43" s="205" t="s">
        <v>1050</v>
      </c>
      <c r="D43" s="206" t="s">
        <v>1049</v>
      </c>
      <c r="E43" s="205"/>
    </row>
    <row r="44" spans="1:5" ht="25.2" customHeight="1">
      <c r="A44" s="206" t="s">
        <v>29</v>
      </c>
      <c r="B44" s="206" t="s">
        <v>30</v>
      </c>
      <c r="C44" s="205" t="s">
        <v>1048</v>
      </c>
      <c r="D44" s="206" t="s">
        <v>1047</v>
      </c>
      <c r="E44" s="205"/>
    </row>
    <row r="45" spans="1:5" ht="25.2" customHeight="1">
      <c r="A45" s="206" t="s">
        <v>29</v>
      </c>
      <c r="B45" s="206" t="s">
        <v>30</v>
      </c>
      <c r="C45" s="205" t="s">
        <v>1046</v>
      </c>
      <c r="D45" s="206" t="s">
        <v>1045</v>
      </c>
      <c r="E45" s="205"/>
    </row>
    <row r="46" spans="1:5" ht="25.2" customHeight="1">
      <c r="A46" s="206" t="s">
        <v>29</v>
      </c>
      <c r="B46" s="206" t="s">
        <v>35</v>
      </c>
      <c r="C46" s="205" t="s">
        <v>1044</v>
      </c>
      <c r="D46" s="210">
        <v>1</v>
      </c>
      <c r="E46" s="205"/>
    </row>
    <row r="47" spans="1:5" ht="25.2" customHeight="1">
      <c r="A47" s="206" t="s">
        <v>29</v>
      </c>
      <c r="B47" s="206" t="s">
        <v>35</v>
      </c>
      <c r="C47" s="205" t="s">
        <v>1043</v>
      </c>
      <c r="D47" s="206" t="s">
        <v>1042</v>
      </c>
      <c r="E47" s="205"/>
    </row>
    <row r="48" spans="1:5" ht="25.2" customHeight="1">
      <c r="A48" s="206" t="s">
        <v>29</v>
      </c>
      <c r="B48" s="206" t="s">
        <v>38</v>
      </c>
      <c r="C48" s="205" t="s">
        <v>1041</v>
      </c>
      <c r="D48" s="206" t="s">
        <v>987</v>
      </c>
      <c r="E48" s="205"/>
    </row>
    <row r="49" spans="1:5" ht="25.2" customHeight="1">
      <c r="A49" s="206" t="s">
        <v>29</v>
      </c>
      <c r="B49" s="206" t="s">
        <v>38</v>
      </c>
      <c r="C49" s="205" t="s">
        <v>1040</v>
      </c>
      <c r="D49" s="206" t="s">
        <v>1039</v>
      </c>
      <c r="E49" s="205"/>
    </row>
    <row r="50" spans="1:5" ht="25.2" customHeight="1">
      <c r="A50" s="206" t="s">
        <v>29</v>
      </c>
      <c r="B50" s="206" t="s">
        <v>41</v>
      </c>
      <c r="C50" s="205" t="s">
        <v>1038</v>
      </c>
      <c r="D50" s="206" t="s">
        <v>1037</v>
      </c>
      <c r="E50" s="205" t="s">
        <v>1036</v>
      </c>
    </row>
    <row r="51" spans="1:5" ht="25.2" customHeight="1">
      <c r="A51" s="206" t="s">
        <v>29</v>
      </c>
      <c r="B51" s="206" t="s">
        <v>41</v>
      </c>
      <c r="C51" s="205" t="s">
        <v>1035</v>
      </c>
      <c r="D51" s="206" t="s">
        <v>1034</v>
      </c>
      <c r="E51" s="205" t="s">
        <v>1033</v>
      </c>
    </row>
    <row r="52" spans="1:5" ht="25.2" customHeight="1">
      <c r="A52" s="206" t="s">
        <v>48</v>
      </c>
      <c r="B52" s="206" t="s">
        <v>248</v>
      </c>
      <c r="C52" s="205" t="s">
        <v>970</v>
      </c>
      <c r="D52" s="206" t="s">
        <v>1032</v>
      </c>
      <c r="E52" s="205"/>
    </row>
    <row r="53" spans="1:5" ht="25.2" customHeight="1">
      <c r="A53" s="206" t="s">
        <v>48</v>
      </c>
      <c r="B53" s="206" t="s">
        <v>49</v>
      </c>
      <c r="C53" s="205" t="s">
        <v>1031</v>
      </c>
      <c r="D53" s="212" t="s">
        <v>246</v>
      </c>
      <c r="E53" s="205"/>
    </row>
    <row r="54" spans="1:5" ht="25.2" customHeight="1">
      <c r="A54" s="206" t="s">
        <v>48</v>
      </c>
      <c r="B54" s="206" t="s">
        <v>49</v>
      </c>
      <c r="C54" s="208" t="s">
        <v>969</v>
      </c>
      <c r="D54" s="207" t="s">
        <v>1030</v>
      </c>
      <c r="E54" s="205"/>
    </row>
    <row r="55" spans="1:5" ht="25.2" customHeight="1">
      <c r="A55" s="206" t="s">
        <v>48</v>
      </c>
      <c r="B55" s="206" t="s">
        <v>52</v>
      </c>
      <c r="C55" s="205" t="s">
        <v>1006</v>
      </c>
      <c r="D55" s="206" t="s">
        <v>518</v>
      </c>
      <c r="E55" s="205"/>
    </row>
    <row r="56" spans="1:5" ht="25.2" customHeight="1">
      <c r="A56" s="206" t="s">
        <v>55</v>
      </c>
      <c r="B56" s="206" t="s">
        <v>240</v>
      </c>
      <c r="C56" s="205" t="s">
        <v>980</v>
      </c>
      <c r="D56" s="206" t="s">
        <v>238</v>
      </c>
      <c r="E56" s="205"/>
    </row>
    <row r="57" spans="1:5" ht="25.2" customHeight="1">
      <c r="A57" s="206" t="s">
        <v>29</v>
      </c>
      <c r="B57" s="206" t="s">
        <v>30</v>
      </c>
      <c r="C57" s="205" t="s">
        <v>1029</v>
      </c>
      <c r="D57" s="206" t="s">
        <v>1028</v>
      </c>
      <c r="E57" s="205"/>
    </row>
    <row r="58" spans="1:5" ht="25.2" customHeight="1">
      <c r="A58" s="206" t="s">
        <v>29</v>
      </c>
      <c r="B58" s="206" t="s">
        <v>30</v>
      </c>
      <c r="C58" s="205" t="s">
        <v>1027</v>
      </c>
      <c r="D58" s="206" t="s">
        <v>1026</v>
      </c>
      <c r="E58" s="205"/>
    </row>
    <row r="59" spans="1:5" ht="25.2" customHeight="1">
      <c r="A59" s="206" t="s">
        <v>29</v>
      </c>
      <c r="B59" s="206" t="s">
        <v>35</v>
      </c>
      <c r="C59" s="205" t="s">
        <v>1025</v>
      </c>
      <c r="D59" s="210">
        <v>1</v>
      </c>
      <c r="E59" s="205"/>
    </row>
    <row r="60" spans="1:5" ht="25.2" customHeight="1">
      <c r="A60" s="206" t="s">
        <v>29</v>
      </c>
      <c r="B60" s="206" t="s">
        <v>35</v>
      </c>
      <c r="C60" s="205" t="s">
        <v>1024</v>
      </c>
      <c r="D60" s="210">
        <v>1</v>
      </c>
      <c r="E60" s="205"/>
    </row>
    <row r="61" spans="1:5" ht="25.2" customHeight="1">
      <c r="A61" s="206" t="s">
        <v>29</v>
      </c>
      <c r="B61" s="206" t="s">
        <v>38</v>
      </c>
      <c r="C61" s="205" t="s">
        <v>1023</v>
      </c>
      <c r="D61" s="206" t="s">
        <v>987</v>
      </c>
      <c r="E61" s="205"/>
    </row>
    <row r="62" spans="1:5" ht="25.2" customHeight="1">
      <c r="A62" s="206" t="s">
        <v>29</v>
      </c>
      <c r="B62" s="206" t="s">
        <v>41</v>
      </c>
      <c r="C62" s="205" t="s">
        <v>1022</v>
      </c>
      <c r="D62" s="215" t="s">
        <v>1021</v>
      </c>
      <c r="E62" s="205" t="s">
        <v>1020</v>
      </c>
    </row>
    <row r="63" spans="1:5" ht="25.2" customHeight="1">
      <c r="A63" s="206" t="s">
        <v>48</v>
      </c>
      <c r="B63" s="206" t="s">
        <v>49</v>
      </c>
      <c r="C63" s="205" t="s">
        <v>1019</v>
      </c>
      <c r="D63" s="214" t="s">
        <v>251</v>
      </c>
      <c r="E63" s="205"/>
    </row>
    <row r="64" spans="1:5" ht="25.2" customHeight="1">
      <c r="A64" s="206" t="s">
        <v>48</v>
      </c>
      <c r="B64" s="206" t="s">
        <v>49</v>
      </c>
      <c r="C64" s="213" t="s">
        <v>1018</v>
      </c>
      <c r="D64" s="212" t="s">
        <v>246</v>
      </c>
      <c r="E64" s="205"/>
    </row>
    <row r="65" spans="1:5" ht="25.2" customHeight="1">
      <c r="A65" s="206" t="s">
        <v>48</v>
      </c>
      <c r="B65" s="206" t="s">
        <v>52</v>
      </c>
      <c r="C65" s="205" t="s">
        <v>1006</v>
      </c>
      <c r="D65" s="206" t="s">
        <v>518</v>
      </c>
      <c r="E65" s="205"/>
    </row>
    <row r="66" spans="1:5" ht="25.2" customHeight="1">
      <c r="A66" s="206" t="s">
        <v>55</v>
      </c>
      <c r="B66" s="206" t="s">
        <v>378</v>
      </c>
      <c r="C66" s="205" t="s">
        <v>377</v>
      </c>
      <c r="D66" s="206" t="s">
        <v>238</v>
      </c>
      <c r="E66" s="205"/>
    </row>
    <row r="67" spans="1:5" ht="25.2" customHeight="1">
      <c r="A67" s="206" t="s">
        <v>29</v>
      </c>
      <c r="B67" s="206" t="s">
        <v>30</v>
      </c>
      <c r="C67" s="205" t="s">
        <v>1017</v>
      </c>
      <c r="D67" s="206" t="s">
        <v>1016</v>
      </c>
      <c r="E67" s="205"/>
    </row>
    <row r="68" spans="1:5" ht="25.2" customHeight="1">
      <c r="A68" s="206" t="s">
        <v>29</v>
      </c>
      <c r="B68" s="206" t="s">
        <v>30</v>
      </c>
      <c r="C68" s="211" t="s">
        <v>1015</v>
      </c>
      <c r="D68" s="206" t="s">
        <v>473</v>
      </c>
      <c r="E68" s="205"/>
    </row>
    <row r="69" spans="1:5" ht="25.2" customHeight="1">
      <c r="A69" s="206" t="s">
        <v>29</v>
      </c>
      <c r="B69" s="206" t="s">
        <v>35</v>
      </c>
      <c r="C69" s="208" t="s">
        <v>1014</v>
      </c>
      <c r="D69" s="210">
        <v>1</v>
      </c>
      <c r="E69" s="205"/>
    </row>
    <row r="70" spans="1:5" ht="25.2" customHeight="1">
      <c r="A70" s="206" t="s">
        <v>29</v>
      </c>
      <c r="B70" s="206" t="s">
        <v>35</v>
      </c>
      <c r="C70" s="205" t="s">
        <v>1013</v>
      </c>
      <c r="D70" s="210">
        <v>1</v>
      </c>
      <c r="E70" s="205"/>
    </row>
    <row r="71" spans="1:5" ht="25.2" customHeight="1">
      <c r="A71" s="206" t="s">
        <v>29</v>
      </c>
      <c r="B71" s="206" t="s">
        <v>38</v>
      </c>
      <c r="C71" s="205" t="s">
        <v>1012</v>
      </c>
      <c r="D71" s="206" t="s">
        <v>987</v>
      </c>
      <c r="E71" s="205"/>
    </row>
    <row r="72" spans="1:5" ht="25.2" customHeight="1">
      <c r="A72" s="206" t="s">
        <v>29</v>
      </c>
      <c r="B72" s="206" t="s">
        <v>41</v>
      </c>
      <c r="C72" s="205" t="s">
        <v>1011</v>
      </c>
      <c r="D72" s="206" t="s">
        <v>1010</v>
      </c>
      <c r="E72" s="205"/>
    </row>
    <row r="73" spans="1:5" ht="25.2" customHeight="1">
      <c r="A73" s="206" t="s">
        <v>29</v>
      </c>
      <c r="B73" s="206" t="s">
        <v>41</v>
      </c>
      <c r="C73" s="205" t="s">
        <v>1009</v>
      </c>
      <c r="D73" s="206" t="s">
        <v>1008</v>
      </c>
      <c r="E73" s="205"/>
    </row>
    <row r="74" spans="1:5" ht="25.2" customHeight="1">
      <c r="A74" s="206" t="s">
        <v>48</v>
      </c>
      <c r="B74" s="206" t="s">
        <v>49</v>
      </c>
      <c r="C74" s="205" t="s">
        <v>967</v>
      </c>
      <c r="D74" s="206" t="s">
        <v>966</v>
      </c>
      <c r="E74" s="205"/>
    </row>
    <row r="75" spans="1:5" ht="25.2" customHeight="1">
      <c r="A75" s="206" t="s">
        <v>48</v>
      </c>
      <c r="B75" s="206" t="s">
        <v>49</v>
      </c>
      <c r="C75" s="205" t="s">
        <v>1007</v>
      </c>
      <c r="D75" s="206" t="s">
        <v>251</v>
      </c>
      <c r="E75" s="205"/>
    </row>
    <row r="76" spans="1:5" ht="25.2" customHeight="1">
      <c r="A76" s="206" t="s">
        <v>48</v>
      </c>
      <c r="B76" s="206" t="s">
        <v>52</v>
      </c>
      <c r="C76" s="205" t="s">
        <v>1006</v>
      </c>
      <c r="D76" s="206" t="s">
        <v>518</v>
      </c>
      <c r="E76" s="205"/>
    </row>
    <row r="77" spans="1:5" ht="25.2" customHeight="1">
      <c r="A77" s="206" t="s">
        <v>55</v>
      </c>
      <c r="B77" s="206" t="s">
        <v>378</v>
      </c>
      <c r="C77" s="205" t="s">
        <v>239</v>
      </c>
      <c r="D77" s="206" t="s">
        <v>238</v>
      </c>
      <c r="E77" s="205"/>
    </row>
    <row r="78" spans="1:5" ht="25.2" customHeight="1">
      <c r="A78" s="206" t="s">
        <v>29</v>
      </c>
      <c r="B78" s="206" t="s">
        <v>30</v>
      </c>
      <c r="C78" s="205" t="s">
        <v>1005</v>
      </c>
      <c r="D78" s="206" t="s">
        <v>1004</v>
      </c>
      <c r="E78" s="205"/>
    </row>
    <row r="79" spans="1:5" ht="25.2" customHeight="1">
      <c r="A79" s="206" t="s">
        <v>29</v>
      </c>
      <c r="B79" s="206" t="s">
        <v>30</v>
      </c>
      <c r="C79" s="205" t="s">
        <v>1003</v>
      </c>
      <c r="D79" s="210">
        <v>1</v>
      </c>
      <c r="E79" s="205"/>
    </row>
    <row r="80" spans="1:5" ht="25.2" customHeight="1">
      <c r="A80" s="206" t="s">
        <v>29</v>
      </c>
      <c r="B80" s="206" t="s">
        <v>30</v>
      </c>
      <c r="C80" s="205" t="s">
        <v>1002</v>
      </c>
      <c r="D80" s="210">
        <v>1</v>
      </c>
      <c r="E80" s="205"/>
    </row>
    <row r="81" spans="1:5" ht="25.2" customHeight="1">
      <c r="A81" s="206" t="s">
        <v>29</v>
      </c>
      <c r="B81" s="206" t="s">
        <v>35</v>
      </c>
      <c r="C81" s="205" t="s">
        <v>1001</v>
      </c>
      <c r="D81" s="210">
        <v>1</v>
      </c>
      <c r="E81" s="205"/>
    </row>
    <row r="82" spans="1:5" ht="25.2" customHeight="1">
      <c r="A82" s="206" t="s">
        <v>29</v>
      </c>
      <c r="B82" s="206" t="s">
        <v>35</v>
      </c>
      <c r="C82" s="205" t="s">
        <v>1000</v>
      </c>
      <c r="D82" s="210">
        <v>1</v>
      </c>
      <c r="E82" s="205"/>
    </row>
    <row r="83" spans="1:5" ht="25.2" customHeight="1">
      <c r="A83" s="206" t="s">
        <v>29</v>
      </c>
      <c r="B83" s="206" t="s">
        <v>35</v>
      </c>
      <c r="C83" s="205" t="s">
        <v>999</v>
      </c>
      <c r="D83" s="210">
        <v>1</v>
      </c>
      <c r="E83" s="205"/>
    </row>
    <row r="84" spans="1:5" ht="25.2" customHeight="1">
      <c r="A84" s="206" t="s">
        <v>29</v>
      </c>
      <c r="B84" s="206" t="s">
        <v>38</v>
      </c>
      <c r="C84" s="205" t="s">
        <v>1000</v>
      </c>
      <c r="D84" s="206" t="s">
        <v>987</v>
      </c>
      <c r="E84" s="205"/>
    </row>
    <row r="85" spans="1:5" ht="25.2" customHeight="1">
      <c r="A85" s="206" t="s">
        <v>29</v>
      </c>
      <c r="B85" s="206" t="s">
        <v>38</v>
      </c>
      <c r="C85" s="205" t="s">
        <v>999</v>
      </c>
      <c r="D85" s="206" t="s">
        <v>987</v>
      </c>
      <c r="E85" s="205"/>
    </row>
    <row r="86" spans="1:5" ht="25.2" customHeight="1">
      <c r="A86" s="206" t="s">
        <v>29</v>
      </c>
      <c r="B86" s="206" t="s">
        <v>41</v>
      </c>
      <c r="C86" s="205" t="s">
        <v>998</v>
      </c>
      <c r="D86" s="206" t="s">
        <v>996</v>
      </c>
      <c r="E86" s="205" t="s">
        <v>995</v>
      </c>
    </row>
    <row r="87" spans="1:5" ht="25.2" customHeight="1">
      <c r="A87" s="206" t="s">
        <v>29</v>
      </c>
      <c r="B87" s="206" t="s">
        <v>41</v>
      </c>
      <c r="C87" s="205" t="s">
        <v>997</v>
      </c>
      <c r="D87" s="206" t="s">
        <v>996</v>
      </c>
      <c r="E87" s="205" t="s">
        <v>995</v>
      </c>
    </row>
    <row r="88" spans="1:5" ht="25.2" customHeight="1">
      <c r="A88" s="206" t="s">
        <v>48</v>
      </c>
      <c r="B88" s="206" t="s">
        <v>49</v>
      </c>
      <c r="C88" s="205" t="s">
        <v>994</v>
      </c>
      <c r="D88" s="206" t="s">
        <v>246</v>
      </c>
      <c r="E88" s="205"/>
    </row>
    <row r="89" spans="1:5" ht="25.2" customHeight="1">
      <c r="A89" s="206" t="s">
        <v>48</v>
      </c>
      <c r="B89" s="206" t="s">
        <v>52</v>
      </c>
      <c r="C89" s="205" t="s">
        <v>993</v>
      </c>
      <c r="D89" s="206" t="s">
        <v>518</v>
      </c>
      <c r="E89" s="205"/>
    </row>
    <row r="90" spans="1:5" ht="25.2" customHeight="1">
      <c r="A90" s="206" t="s">
        <v>55</v>
      </c>
      <c r="B90" s="206" t="s">
        <v>240</v>
      </c>
      <c r="C90" s="205" t="s">
        <v>980</v>
      </c>
      <c r="D90" s="206" t="s">
        <v>238</v>
      </c>
      <c r="E90" s="205"/>
    </row>
    <row r="91" spans="1:5" ht="25.2" customHeight="1">
      <c r="A91" s="206" t="s">
        <v>29</v>
      </c>
      <c r="B91" s="206" t="s">
        <v>30</v>
      </c>
      <c r="C91" s="205" t="s">
        <v>992</v>
      </c>
      <c r="D91" s="206" t="s">
        <v>991</v>
      </c>
      <c r="E91" s="205"/>
    </row>
    <row r="92" spans="1:5" ht="25.2" customHeight="1">
      <c r="A92" s="206" t="s">
        <v>29</v>
      </c>
      <c r="B92" s="206" t="s">
        <v>35</v>
      </c>
      <c r="C92" s="205" t="s">
        <v>990</v>
      </c>
      <c r="D92" s="206" t="s">
        <v>989</v>
      </c>
      <c r="E92" s="205"/>
    </row>
    <row r="93" spans="1:5" ht="25.2" customHeight="1">
      <c r="A93" s="206" t="s">
        <v>29</v>
      </c>
      <c r="B93" s="206" t="s">
        <v>38</v>
      </c>
      <c r="C93" s="205" t="s">
        <v>988</v>
      </c>
      <c r="D93" s="206" t="s">
        <v>987</v>
      </c>
      <c r="E93" s="205"/>
    </row>
    <row r="94" spans="1:5" ht="25.2" customHeight="1">
      <c r="A94" s="206" t="s">
        <v>29</v>
      </c>
      <c r="B94" s="206" t="s">
        <v>41</v>
      </c>
      <c r="C94" s="205" t="s">
        <v>986</v>
      </c>
      <c r="D94" s="206" t="s">
        <v>985</v>
      </c>
      <c r="E94" s="206"/>
    </row>
    <row r="95" spans="1:5" ht="25.2" customHeight="1">
      <c r="A95" s="206" t="s">
        <v>48</v>
      </c>
      <c r="B95" s="206" t="s">
        <v>49</v>
      </c>
      <c r="C95" s="205" t="s">
        <v>984</v>
      </c>
      <c r="D95" s="206" t="s">
        <v>433</v>
      </c>
      <c r="E95" s="205"/>
    </row>
    <row r="96" spans="1:5" ht="25.2" customHeight="1">
      <c r="A96" s="206" t="s">
        <v>48</v>
      </c>
      <c r="B96" s="206" t="s">
        <v>49</v>
      </c>
      <c r="C96" s="205" t="s">
        <v>983</v>
      </c>
      <c r="D96" s="206" t="s">
        <v>982</v>
      </c>
      <c r="E96" s="205"/>
    </row>
    <row r="97" spans="1:5" ht="25.2" customHeight="1">
      <c r="A97" s="206" t="s">
        <v>48</v>
      </c>
      <c r="B97" s="206" t="s">
        <v>52</v>
      </c>
      <c r="C97" s="205" t="s">
        <v>981</v>
      </c>
      <c r="D97" s="206" t="s">
        <v>518</v>
      </c>
      <c r="E97" s="205"/>
    </row>
    <row r="98" spans="1:5" ht="25.2" customHeight="1">
      <c r="A98" s="206" t="s">
        <v>55</v>
      </c>
      <c r="B98" s="206" t="s">
        <v>240</v>
      </c>
      <c r="C98" s="205" t="s">
        <v>980</v>
      </c>
      <c r="D98" s="206" t="s">
        <v>238</v>
      </c>
      <c r="E98" s="205"/>
    </row>
    <row r="99" spans="1:5" ht="25.2" customHeight="1">
      <c r="A99" s="206" t="s">
        <v>29</v>
      </c>
      <c r="B99" s="206" t="s">
        <v>30</v>
      </c>
      <c r="C99" s="205" t="s">
        <v>979</v>
      </c>
      <c r="D99" s="206" t="s">
        <v>598</v>
      </c>
      <c r="E99" s="205"/>
    </row>
    <row r="100" spans="1:5" ht="25.2" customHeight="1">
      <c r="A100" s="206" t="s">
        <v>29</v>
      </c>
      <c r="B100" s="206" t="s">
        <v>30</v>
      </c>
      <c r="C100" s="205" t="s">
        <v>978</v>
      </c>
      <c r="D100" s="206" t="s">
        <v>977</v>
      </c>
      <c r="E100" s="205"/>
    </row>
    <row r="101" spans="1:5" ht="25.2" customHeight="1">
      <c r="A101" s="206" t="s">
        <v>29</v>
      </c>
      <c r="B101" s="206" t="s">
        <v>35</v>
      </c>
      <c r="C101" s="205" t="s">
        <v>976</v>
      </c>
      <c r="D101" s="210">
        <v>1</v>
      </c>
      <c r="E101" s="205"/>
    </row>
    <row r="102" spans="1:5" ht="25.2" customHeight="1">
      <c r="A102" s="206" t="s">
        <v>29</v>
      </c>
      <c r="B102" s="206" t="s">
        <v>38</v>
      </c>
      <c r="C102" s="205" t="s">
        <v>975</v>
      </c>
      <c r="D102" s="206" t="s">
        <v>13</v>
      </c>
      <c r="E102" s="205"/>
    </row>
    <row r="103" spans="1:5" ht="25.2" customHeight="1">
      <c r="A103" s="206" t="s">
        <v>29</v>
      </c>
      <c r="B103" s="206" t="s">
        <v>38</v>
      </c>
      <c r="C103" s="205" t="s">
        <v>974</v>
      </c>
      <c r="D103" s="209">
        <v>44561</v>
      </c>
      <c r="E103" s="205"/>
    </row>
    <row r="104" spans="1:5" ht="25.2" customHeight="1">
      <c r="A104" s="206" t="s">
        <v>29</v>
      </c>
      <c r="B104" s="206" t="s">
        <v>41</v>
      </c>
      <c r="C104" s="205" t="s">
        <v>973</v>
      </c>
      <c r="D104" s="206" t="s">
        <v>972</v>
      </c>
      <c r="E104" s="205" t="s">
        <v>971</v>
      </c>
    </row>
    <row r="105" spans="1:5" ht="25.2" customHeight="1">
      <c r="A105" s="206" t="s">
        <v>48</v>
      </c>
      <c r="B105" s="206" t="s">
        <v>142</v>
      </c>
      <c r="C105" s="205" t="s">
        <v>970</v>
      </c>
      <c r="D105" s="206" t="s">
        <v>246</v>
      </c>
      <c r="E105" s="205"/>
    </row>
    <row r="106" spans="1:5" ht="25.2" customHeight="1">
      <c r="A106" s="206" t="s">
        <v>48</v>
      </c>
      <c r="B106" s="206" t="s">
        <v>49</v>
      </c>
      <c r="C106" s="208" t="s">
        <v>969</v>
      </c>
      <c r="D106" s="207" t="s">
        <v>968</v>
      </c>
      <c r="E106" s="205"/>
    </row>
    <row r="107" spans="1:5" ht="25.2" customHeight="1">
      <c r="A107" s="206" t="s">
        <v>48</v>
      </c>
      <c r="B107" s="206" t="s">
        <v>49</v>
      </c>
      <c r="C107" s="205" t="s">
        <v>967</v>
      </c>
      <c r="D107" s="206" t="s">
        <v>966</v>
      </c>
      <c r="E107" s="205"/>
    </row>
    <row r="108" spans="1:5" ht="25.2" customHeight="1">
      <c r="A108" s="206" t="s">
        <v>48</v>
      </c>
      <c r="B108" s="206" t="s">
        <v>49</v>
      </c>
      <c r="C108" s="205" t="s">
        <v>965</v>
      </c>
      <c r="D108" s="206" t="s">
        <v>251</v>
      </c>
      <c r="E108" s="205"/>
    </row>
    <row r="109" spans="1:5" ht="25.2" customHeight="1">
      <c r="A109" s="206" t="s">
        <v>48</v>
      </c>
      <c r="B109" s="206" t="s">
        <v>52</v>
      </c>
      <c r="C109" s="205" t="s">
        <v>964</v>
      </c>
      <c r="D109" s="206" t="s">
        <v>963</v>
      </c>
      <c r="E109" s="205"/>
    </row>
    <row r="110" spans="1:5" ht="25.2" customHeight="1">
      <c r="A110" s="206" t="s">
        <v>55</v>
      </c>
      <c r="B110" s="206" t="s">
        <v>240</v>
      </c>
      <c r="C110" s="205" t="s">
        <v>239</v>
      </c>
      <c r="D110" s="206" t="s">
        <v>238</v>
      </c>
      <c r="E110" s="205"/>
    </row>
    <row r="111" spans="1:5" ht="28.8">
      <c r="A111" s="204" t="s">
        <v>59</v>
      </c>
      <c r="B111" s="385" t="s">
        <v>60</v>
      </c>
      <c r="C111" s="386"/>
      <c r="D111" s="387" t="s">
        <v>61</v>
      </c>
      <c r="E111" s="386"/>
    </row>
    <row r="112" spans="1:5" ht="28.8">
      <c r="A112" s="204" t="s">
        <v>62</v>
      </c>
      <c r="B112" s="385" t="s">
        <v>63</v>
      </c>
      <c r="C112" s="386"/>
      <c r="D112" s="387" t="s">
        <v>64</v>
      </c>
      <c r="E112" s="386"/>
    </row>
    <row r="113" spans="1:5" ht="28.8">
      <c r="A113" s="204" t="s">
        <v>65</v>
      </c>
      <c r="B113" s="385" t="s">
        <v>66</v>
      </c>
      <c r="C113" s="386"/>
      <c r="D113" s="387" t="s">
        <v>67</v>
      </c>
      <c r="E113" s="386"/>
    </row>
  </sheetData>
  <mergeCells count="21">
    <mergeCell ref="A1:C1"/>
    <mergeCell ref="A2:E2"/>
    <mergeCell ref="A3:E3"/>
    <mergeCell ref="A4:C4"/>
    <mergeCell ref="A5:B5"/>
    <mergeCell ref="C5:E5"/>
    <mergeCell ref="B112:C112"/>
    <mergeCell ref="D112:E112"/>
    <mergeCell ref="B113:C113"/>
    <mergeCell ref="D113:E113"/>
    <mergeCell ref="F5:J12"/>
    <mergeCell ref="A11:B11"/>
    <mergeCell ref="A12:B12"/>
    <mergeCell ref="B13:E13"/>
    <mergeCell ref="B111:C111"/>
    <mergeCell ref="D111:E111"/>
    <mergeCell ref="A6:B6"/>
    <mergeCell ref="A7:B7"/>
    <mergeCell ref="A8:B8"/>
    <mergeCell ref="A9:B9"/>
    <mergeCell ref="A10:B10"/>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110">
      <formula1>"数量指标,质量指标,时效指标,成本指标,经济效益,社会效益,生态效益,可持续影响,受益对象,服务对象,社会公众"</formula1>
    </dataValidation>
    <dataValidation type="list" allowBlank="1" showInputMessage="1" showErrorMessage="1" sqref="A15:A110">
      <formula1>"产出指标,效益指标,满意度指标"</formula1>
    </dataValidation>
  </dataValidations>
  <pageMargins left="0.7" right="0.7" top="0.75" bottom="0.75" header="0.3" footer="0.3"/>
  <pageSetup paperSize="9" scale="98" orientation="portrait" r:id="rId1"/>
  <rowBreaks count="1" manualBreakCount="1">
    <brk id="71" max="4" man="1"/>
  </rowBreaks>
</worksheet>
</file>

<file path=xl/worksheets/sheet16.xml><?xml version="1.0" encoding="utf-8"?>
<worksheet xmlns="http://schemas.openxmlformats.org/spreadsheetml/2006/main" xmlns:r="http://schemas.openxmlformats.org/officeDocument/2006/relationships">
  <dimension ref="A1:F24"/>
  <sheetViews>
    <sheetView zoomScaleSheetLayoutView="100" workbookViewId="0">
      <selection activeCell="E6" sqref="E6"/>
    </sheetView>
  </sheetViews>
  <sheetFormatPr defaultColWidth="9" defaultRowHeight="14.4"/>
  <cols>
    <col min="1" max="2" width="9" style="202"/>
    <col min="3" max="3" width="22.88671875" style="202" customWidth="1"/>
    <col min="4" max="4" width="18.44140625" style="202" customWidth="1"/>
    <col min="5" max="5" width="24.21875" style="202" customWidth="1"/>
    <col min="6" max="16384" width="9" style="202"/>
  </cols>
  <sheetData>
    <row r="1" spans="1:6" ht="20.399999999999999">
      <c r="A1" s="395" t="s">
        <v>0</v>
      </c>
      <c r="B1" s="395"/>
      <c r="C1" s="395"/>
    </row>
    <row r="2" spans="1:6" ht="25.8">
      <c r="A2" s="396" t="s">
        <v>68</v>
      </c>
      <c r="B2" s="396"/>
      <c r="C2" s="396"/>
      <c r="D2" s="396"/>
      <c r="E2" s="396"/>
    </row>
    <row r="3" spans="1:6" ht="17.399999999999999">
      <c r="A3" s="397" t="s">
        <v>1</v>
      </c>
      <c r="B3" s="397"/>
      <c r="C3" s="397"/>
      <c r="D3" s="397"/>
      <c r="E3" s="397"/>
    </row>
    <row r="4" spans="1:6" s="233" customFormat="1">
      <c r="A4" s="401" t="s">
        <v>2</v>
      </c>
      <c r="B4" s="401"/>
      <c r="C4" s="401"/>
      <c r="D4" s="234" t="s">
        <v>1106</v>
      </c>
      <c r="E4" s="234" t="s">
        <v>1105</v>
      </c>
    </row>
    <row r="5" spans="1:6" s="233" customFormat="1">
      <c r="A5" s="393" t="s">
        <v>5</v>
      </c>
      <c r="B5" s="393"/>
      <c r="C5" s="399" t="s">
        <v>1104</v>
      </c>
      <c r="D5" s="399"/>
      <c r="E5" s="399"/>
      <c r="F5" s="233" t="s">
        <v>1103</v>
      </c>
    </row>
    <row r="6" spans="1:6" s="233" customFormat="1" ht="30" customHeight="1">
      <c r="A6" s="392" t="s">
        <v>7</v>
      </c>
      <c r="B6" s="393"/>
      <c r="C6" s="228" t="s">
        <v>8</v>
      </c>
      <c r="D6" s="229" t="s">
        <v>9</v>
      </c>
      <c r="E6" s="226" t="s">
        <v>1205</v>
      </c>
    </row>
    <row r="7" spans="1:6" s="233" customFormat="1">
      <c r="A7" s="393" t="s">
        <v>10</v>
      </c>
      <c r="B7" s="393"/>
      <c r="C7" s="220" t="s">
        <v>11</v>
      </c>
      <c r="D7" s="223" t="s">
        <v>12</v>
      </c>
      <c r="E7" s="220" t="s">
        <v>286</v>
      </c>
    </row>
    <row r="8" spans="1:6" s="233" customFormat="1">
      <c r="A8" s="392" t="s">
        <v>14</v>
      </c>
      <c r="B8" s="392"/>
      <c r="C8" s="220" t="s">
        <v>15</v>
      </c>
      <c r="D8" s="223" t="s">
        <v>16</v>
      </c>
      <c r="E8" s="223" t="s">
        <v>17</v>
      </c>
    </row>
    <row r="9" spans="1:6" s="233" customFormat="1">
      <c r="A9" s="392" t="s">
        <v>18</v>
      </c>
      <c r="B9" s="392"/>
      <c r="C9" s="222">
        <f>C10+C11+C12</f>
        <v>0</v>
      </c>
      <c r="D9" s="222">
        <f>D10+D11+D12</f>
        <v>0</v>
      </c>
      <c r="E9" s="222">
        <v>10</v>
      </c>
    </row>
    <row r="10" spans="1:6" s="233" customFormat="1">
      <c r="A10" s="394" t="s">
        <v>19</v>
      </c>
      <c r="B10" s="394"/>
      <c r="C10" s="220"/>
      <c r="D10" s="220"/>
      <c r="E10" s="220">
        <v>10</v>
      </c>
    </row>
    <row r="11" spans="1:6" s="233" customFormat="1">
      <c r="A11" s="389" t="s">
        <v>1102</v>
      </c>
      <c r="B11" s="389"/>
      <c r="C11" s="220"/>
      <c r="D11" s="220"/>
      <c r="E11" s="220"/>
    </row>
    <row r="12" spans="1:6" s="233" customFormat="1">
      <c r="A12" s="389" t="s">
        <v>1101</v>
      </c>
      <c r="B12" s="389"/>
      <c r="C12" s="220"/>
      <c r="D12" s="220"/>
      <c r="E12" s="220"/>
    </row>
    <row r="13" spans="1:6" ht="57.6">
      <c r="A13" s="229" t="s">
        <v>22</v>
      </c>
      <c r="B13" s="390" t="s">
        <v>1100</v>
      </c>
      <c r="C13" s="390"/>
      <c r="D13" s="390"/>
      <c r="E13" s="390"/>
    </row>
    <row r="14" spans="1:6" ht="28.8">
      <c r="A14" s="229" t="s">
        <v>24</v>
      </c>
      <c r="B14" s="229" t="s">
        <v>25</v>
      </c>
      <c r="C14" s="229" t="s">
        <v>26</v>
      </c>
      <c r="D14" s="229" t="s">
        <v>27</v>
      </c>
      <c r="E14" s="220" t="s">
        <v>28</v>
      </c>
    </row>
    <row r="15" spans="1:6" s="211" customFormat="1" ht="12">
      <c r="A15" s="206" t="s">
        <v>29</v>
      </c>
      <c r="B15" s="206" t="s">
        <v>30</v>
      </c>
      <c r="C15" s="205" t="s">
        <v>1099</v>
      </c>
      <c r="D15" s="206" t="s">
        <v>1098</v>
      </c>
      <c r="E15" s="205"/>
    </row>
    <row r="16" spans="1:6" s="211" customFormat="1" ht="12">
      <c r="A16" s="206" t="s">
        <v>29</v>
      </c>
      <c r="B16" s="206" t="s">
        <v>35</v>
      </c>
      <c r="C16" s="213" t="s">
        <v>704</v>
      </c>
      <c r="D16" s="232">
        <v>0.95</v>
      </c>
      <c r="E16" s="205"/>
    </row>
    <row r="17" spans="1:5" s="211" customFormat="1" ht="12">
      <c r="A17" s="206" t="s">
        <v>29</v>
      </c>
      <c r="B17" s="206" t="s">
        <v>38</v>
      </c>
      <c r="C17" s="205" t="s">
        <v>1097</v>
      </c>
      <c r="D17" s="210">
        <v>1</v>
      </c>
      <c r="E17" s="205"/>
    </row>
    <row r="18" spans="1:5" s="211" customFormat="1" ht="12">
      <c r="A18" s="206" t="s">
        <v>29</v>
      </c>
      <c r="B18" s="206" t="s">
        <v>41</v>
      </c>
      <c r="C18" s="205" t="s">
        <v>1096</v>
      </c>
      <c r="D18" s="215" t="s">
        <v>1095</v>
      </c>
      <c r="E18" s="205"/>
    </row>
    <row r="19" spans="1:5" s="211" customFormat="1" ht="24">
      <c r="A19" s="206" t="s">
        <v>48</v>
      </c>
      <c r="B19" s="206" t="s">
        <v>49</v>
      </c>
      <c r="C19" s="205" t="s">
        <v>1094</v>
      </c>
      <c r="D19" s="206" t="s">
        <v>1093</v>
      </c>
      <c r="E19" s="205"/>
    </row>
    <row r="20" spans="1:5" s="211" customFormat="1" ht="24">
      <c r="A20" s="206" t="s">
        <v>48</v>
      </c>
      <c r="B20" s="206" t="s">
        <v>52</v>
      </c>
      <c r="C20" s="205" t="s">
        <v>1092</v>
      </c>
      <c r="D20" s="206" t="s">
        <v>1091</v>
      </c>
      <c r="E20" s="205"/>
    </row>
    <row r="21" spans="1:5" s="211" customFormat="1" ht="24">
      <c r="A21" s="206" t="s">
        <v>55</v>
      </c>
      <c r="B21" s="206" t="s">
        <v>240</v>
      </c>
      <c r="C21" s="205" t="s">
        <v>239</v>
      </c>
      <c r="D21" s="206" t="s">
        <v>69</v>
      </c>
      <c r="E21" s="205"/>
    </row>
    <row r="22" spans="1:5" ht="28.8">
      <c r="A22" s="204" t="s">
        <v>59</v>
      </c>
      <c r="B22" s="385" t="s">
        <v>60</v>
      </c>
      <c r="C22" s="386"/>
      <c r="D22" s="385" t="s">
        <v>61</v>
      </c>
      <c r="E22" s="386"/>
    </row>
    <row r="23" spans="1:5" ht="28.8">
      <c r="A23" s="204" t="s">
        <v>62</v>
      </c>
      <c r="B23" s="385" t="s">
        <v>63</v>
      </c>
      <c r="C23" s="386"/>
      <c r="D23" s="385" t="s">
        <v>64</v>
      </c>
      <c r="E23" s="386"/>
    </row>
    <row r="24" spans="1:5" ht="28.8">
      <c r="A24" s="204" t="s">
        <v>65</v>
      </c>
      <c r="B24" s="385" t="s">
        <v>66</v>
      </c>
      <c r="C24" s="386"/>
      <c r="D24" s="385" t="s">
        <v>67</v>
      </c>
      <c r="E24" s="386"/>
    </row>
  </sheetData>
  <mergeCells count="20">
    <mergeCell ref="A10:B10"/>
    <mergeCell ref="A1:C1"/>
    <mergeCell ref="A2:E2"/>
    <mergeCell ref="A3:E3"/>
    <mergeCell ref="A4:C4"/>
    <mergeCell ref="A5:B5"/>
    <mergeCell ref="C5:E5"/>
    <mergeCell ref="A6:B6"/>
    <mergeCell ref="A7:B7"/>
    <mergeCell ref="A8:B8"/>
    <mergeCell ref="A9:B9"/>
    <mergeCell ref="B23:C23"/>
    <mergeCell ref="D23:E23"/>
    <mergeCell ref="B24:C24"/>
    <mergeCell ref="D24:E24"/>
    <mergeCell ref="A11:B11"/>
    <mergeCell ref="A12:B12"/>
    <mergeCell ref="B13:E13"/>
    <mergeCell ref="B22:C22"/>
    <mergeCell ref="D22:E22"/>
  </mergeCells>
  <phoneticPr fontId="10" type="noConversion"/>
  <dataValidations count="3">
    <dataValidation type="list" allowBlank="1" showInputMessage="1" showErrorMessage="1" sqref="A15:A21">
      <formula1>"产出指标,效益指标,满意度指标"</formula1>
    </dataValidation>
    <dataValidation type="list" allowBlank="1" showInputMessage="1" showErrorMessage="1" sqref="B15:B21">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H52"/>
  <sheetViews>
    <sheetView zoomScaleSheetLayoutView="100" workbookViewId="0">
      <pane ySplit="5" topLeftCell="A6" activePane="bottomLeft" state="frozenSplit"/>
      <selection pane="bottomLeft" activeCell="H13" sqref="H13"/>
    </sheetView>
  </sheetViews>
  <sheetFormatPr defaultColWidth="9" defaultRowHeight="14.4"/>
  <cols>
    <col min="1" max="1" width="10" style="26" customWidth="1"/>
    <col min="2" max="2" width="10.21875" style="26" customWidth="1"/>
    <col min="3" max="3" width="26.88671875" style="26" customWidth="1"/>
    <col min="4" max="4" width="22.33203125" style="27" customWidth="1"/>
    <col min="5" max="5" width="24.44140625" style="26" customWidth="1"/>
    <col min="6" max="16384" width="9" style="26"/>
  </cols>
  <sheetData>
    <row r="1" spans="1:8" ht="20.399999999999999">
      <c r="A1" s="316" t="s">
        <v>0</v>
      </c>
      <c r="B1" s="316"/>
      <c r="C1" s="316"/>
    </row>
    <row r="2" spans="1:8" ht="25.8">
      <c r="A2" s="292" t="s">
        <v>1162</v>
      </c>
      <c r="B2" s="292"/>
      <c r="C2" s="292"/>
      <c r="D2" s="292"/>
      <c r="E2" s="292"/>
    </row>
    <row r="3" spans="1:8" ht="18" customHeight="1">
      <c r="A3" s="293" t="s">
        <v>1</v>
      </c>
      <c r="B3" s="293"/>
      <c r="C3" s="293"/>
      <c r="D3" s="293"/>
      <c r="E3" s="293"/>
    </row>
    <row r="4" spans="1:8" ht="33" customHeight="1">
      <c r="A4" s="313" t="s">
        <v>2</v>
      </c>
      <c r="B4" s="313"/>
      <c r="C4" s="313"/>
      <c r="D4" s="236" t="s">
        <v>1161</v>
      </c>
      <c r="E4" s="201" t="s">
        <v>1160</v>
      </c>
    </row>
    <row r="5" spans="1:8" ht="27.6" customHeight="1">
      <c r="A5" s="289" t="s">
        <v>5</v>
      </c>
      <c r="B5" s="289"/>
      <c r="C5" s="377" t="s">
        <v>1159</v>
      </c>
      <c r="D5" s="378"/>
      <c r="E5" s="379"/>
      <c r="F5" s="381" t="s">
        <v>1158</v>
      </c>
      <c r="G5" s="381"/>
      <c r="H5" s="381"/>
    </row>
    <row r="6" spans="1:8" ht="31.2" customHeight="1">
      <c r="A6" s="288" t="s">
        <v>7</v>
      </c>
      <c r="B6" s="289"/>
      <c r="C6" s="235" t="s">
        <v>8</v>
      </c>
      <c r="D6" s="237" t="s">
        <v>9</v>
      </c>
      <c r="E6" s="235" t="s">
        <v>8</v>
      </c>
      <c r="F6" s="381"/>
      <c r="G6" s="381"/>
      <c r="H6" s="381"/>
    </row>
    <row r="7" spans="1:8" ht="18" customHeight="1">
      <c r="A7" s="289" t="s">
        <v>10</v>
      </c>
      <c r="B7" s="289"/>
      <c r="C7" s="39" t="s">
        <v>1157</v>
      </c>
      <c r="D7" s="43" t="s">
        <v>12</v>
      </c>
      <c r="E7" s="73" t="s">
        <v>1156</v>
      </c>
      <c r="F7" s="381"/>
      <c r="G7" s="381"/>
      <c r="H7" s="381"/>
    </row>
    <row r="8" spans="1:8" ht="18" customHeight="1">
      <c r="A8" s="288" t="s">
        <v>14</v>
      </c>
      <c r="B8" s="288"/>
      <c r="C8" s="39" t="s">
        <v>15</v>
      </c>
      <c r="D8" s="42" t="s">
        <v>16</v>
      </c>
      <c r="E8" s="42" t="s">
        <v>17</v>
      </c>
      <c r="F8" s="381"/>
      <c r="G8" s="381"/>
      <c r="H8" s="381"/>
    </row>
    <row r="9" spans="1:8" ht="18" customHeight="1">
      <c r="A9" s="288" t="s">
        <v>18</v>
      </c>
      <c r="B9" s="288"/>
      <c r="C9" s="41">
        <v>249.16</v>
      </c>
      <c r="D9" s="41">
        <v>0</v>
      </c>
      <c r="E9" s="41">
        <v>249.16</v>
      </c>
      <c r="F9" s="381"/>
      <c r="G9" s="381"/>
      <c r="H9" s="381"/>
    </row>
    <row r="10" spans="1:8" ht="18" customHeight="1">
      <c r="A10" s="290" t="s">
        <v>19</v>
      </c>
      <c r="B10" s="290"/>
      <c r="C10" s="39">
        <v>249.16</v>
      </c>
      <c r="D10" s="39">
        <v>0</v>
      </c>
      <c r="E10" s="39">
        <v>249.16</v>
      </c>
      <c r="F10" s="26" t="s">
        <v>1155</v>
      </c>
    </row>
    <row r="11" spans="1:8" ht="18" customHeight="1">
      <c r="A11" s="286" t="s">
        <v>20</v>
      </c>
      <c r="B11" s="286"/>
      <c r="C11" s="39"/>
      <c r="D11" s="39"/>
      <c r="E11" s="39"/>
    </row>
    <row r="12" spans="1:8" ht="18" customHeight="1">
      <c r="A12" s="286" t="s">
        <v>21</v>
      </c>
      <c r="B12" s="286"/>
      <c r="C12" s="39"/>
      <c r="D12" s="39"/>
      <c r="E12" s="39"/>
    </row>
    <row r="13" spans="1:8" ht="102.6" customHeight="1">
      <c r="A13" s="237" t="s">
        <v>22</v>
      </c>
      <c r="B13" s="402" t="s">
        <v>1154</v>
      </c>
      <c r="C13" s="403"/>
      <c r="D13" s="403"/>
      <c r="E13" s="404"/>
    </row>
    <row r="14" spans="1:8" ht="27.9" customHeight="1">
      <c r="A14" s="237" t="s">
        <v>24</v>
      </c>
      <c r="B14" s="237" t="s">
        <v>25</v>
      </c>
      <c r="C14" s="237" t="s">
        <v>26</v>
      </c>
      <c r="D14" s="237" t="s">
        <v>27</v>
      </c>
      <c r="E14" s="39" t="s">
        <v>28</v>
      </c>
    </row>
    <row r="15" spans="1:8" ht="25.2" customHeight="1">
      <c r="A15" s="239" t="s">
        <v>29</v>
      </c>
      <c r="B15" s="239" t="s">
        <v>30</v>
      </c>
      <c r="C15" s="34" t="s">
        <v>1153</v>
      </c>
      <c r="D15" s="239" t="s">
        <v>1152</v>
      </c>
      <c r="E15" s="39"/>
    </row>
    <row r="16" spans="1:8" ht="25.2" customHeight="1">
      <c r="A16" s="239" t="s">
        <v>29</v>
      </c>
      <c r="B16" s="239" t="s">
        <v>30</v>
      </c>
      <c r="C16" s="31" t="s">
        <v>1151</v>
      </c>
      <c r="D16" s="32">
        <v>1</v>
      </c>
      <c r="E16" s="31"/>
    </row>
    <row r="17" spans="1:5" ht="25.2" customHeight="1">
      <c r="A17" s="239" t="s">
        <v>29</v>
      </c>
      <c r="B17" s="239" t="s">
        <v>35</v>
      </c>
      <c r="C17" s="34" t="s">
        <v>1150</v>
      </c>
      <c r="D17" s="239" t="s">
        <v>561</v>
      </c>
      <c r="E17" s="31"/>
    </row>
    <row r="18" spans="1:5" ht="25.2" customHeight="1">
      <c r="A18" s="239" t="s">
        <v>29</v>
      </c>
      <c r="B18" s="239" t="s">
        <v>35</v>
      </c>
      <c r="C18" s="34" t="s">
        <v>1149</v>
      </c>
      <c r="D18" s="32">
        <v>1</v>
      </c>
      <c r="E18" s="31"/>
    </row>
    <row r="19" spans="1:5" ht="25.2" customHeight="1">
      <c r="A19" s="239" t="s">
        <v>29</v>
      </c>
      <c r="B19" s="239" t="s">
        <v>38</v>
      </c>
      <c r="C19" s="31" t="s">
        <v>1148</v>
      </c>
      <c r="D19" s="72">
        <v>44561</v>
      </c>
      <c r="E19" s="31"/>
    </row>
    <row r="20" spans="1:5" ht="25.2" customHeight="1">
      <c r="A20" s="239" t="s">
        <v>29</v>
      </c>
      <c r="B20" s="239" t="s">
        <v>41</v>
      </c>
      <c r="C20" s="31" t="s">
        <v>1147</v>
      </c>
      <c r="D20" s="239" t="s">
        <v>621</v>
      </c>
      <c r="E20" s="31"/>
    </row>
    <row r="21" spans="1:5" ht="25.2" customHeight="1">
      <c r="A21" s="239" t="s">
        <v>48</v>
      </c>
      <c r="B21" s="239" t="s">
        <v>49</v>
      </c>
      <c r="C21" s="31" t="s">
        <v>1146</v>
      </c>
      <c r="D21" s="239" t="s">
        <v>251</v>
      </c>
      <c r="E21" s="31"/>
    </row>
    <row r="22" spans="1:5" ht="25.2" customHeight="1">
      <c r="A22" s="239" t="s">
        <v>48</v>
      </c>
      <c r="B22" s="239" t="s">
        <v>52</v>
      </c>
      <c r="C22" s="31" t="s">
        <v>1145</v>
      </c>
      <c r="D22" s="239" t="s">
        <v>71</v>
      </c>
      <c r="E22" s="31"/>
    </row>
    <row r="23" spans="1:5" ht="25.2" customHeight="1">
      <c r="A23" s="239" t="s">
        <v>55</v>
      </c>
      <c r="B23" s="239" t="s">
        <v>378</v>
      </c>
      <c r="C23" s="31" t="s">
        <v>377</v>
      </c>
      <c r="D23" s="239" t="s">
        <v>69</v>
      </c>
      <c r="E23" s="31"/>
    </row>
    <row r="24" spans="1:5" ht="25.2" customHeight="1">
      <c r="A24" s="239" t="s">
        <v>29</v>
      </c>
      <c r="B24" s="239" t="s">
        <v>30</v>
      </c>
      <c r="C24" s="31" t="s">
        <v>1144</v>
      </c>
      <c r="D24" s="239" t="s">
        <v>1143</v>
      </c>
      <c r="E24" s="31"/>
    </row>
    <row r="25" spans="1:5" ht="25.2" customHeight="1">
      <c r="A25" s="239" t="s">
        <v>29</v>
      </c>
      <c r="B25" s="239" t="s">
        <v>35</v>
      </c>
      <c r="C25" s="175" t="s">
        <v>1142</v>
      </c>
      <c r="D25" s="32">
        <v>1</v>
      </c>
      <c r="E25" s="31"/>
    </row>
    <row r="26" spans="1:5" ht="25.2" customHeight="1">
      <c r="A26" s="239" t="s">
        <v>29</v>
      </c>
      <c r="B26" s="239" t="s">
        <v>35</v>
      </c>
      <c r="C26" s="175" t="s">
        <v>1141</v>
      </c>
      <c r="D26" s="32">
        <v>1</v>
      </c>
      <c r="E26" s="31"/>
    </row>
    <row r="27" spans="1:5" ht="25.2" customHeight="1">
      <c r="A27" s="239" t="s">
        <v>29</v>
      </c>
      <c r="B27" s="239" t="s">
        <v>38</v>
      </c>
      <c r="C27" s="31" t="s">
        <v>1140</v>
      </c>
      <c r="D27" s="239" t="s">
        <v>1139</v>
      </c>
      <c r="E27" s="31"/>
    </row>
    <row r="28" spans="1:5" ht="25.2" customHeight="1">
      <c r="A28" s="239" t="s">
        <v>29</v>
      </c>
      <c r="B28" s="239" t="s">
        <v>38</v>
      </c>
      <c r="C28" s="31" t="s">
        <v>1138</v>
      </c>
      <c r="D28" s="72">
        <v>44561</v>
      </c>
      <c r="E28" s="31"/>
    </row>
    <row r="29" spans="1:5" ht="25.2" customHeight="1">
      <c r="A29" s="239" t="s">
        <v>29</v>
      </c>
      <c r="B29" s="239" t="s">
        <v>41</v>
      </c>
      <c r="C29" s="31" t="s">
        <v>1137</v>
      </c>
      <c r="D29" s="239" t="s">
        <v>1136</v>
      </c>
      <c r="E29" s="31"/>
    </row>
    <row r="30" spans="1:5" ht="25.2" customHeight="1">
      <c r="A30" s="239" t="s">
        <v>48</v>
      </c>
      <c r="B30" s="239" t="s">
        <v>49</v>
      </c>
      <c r="C30" s="31" t="s">
        <v>1135</v>
      </c>
      <c r="D30" s="239" t="s">
        <v>251</v>
      </c>
      <c r="E30" s="31"/>
    </row>
    <row r="31" spans="1:5" ht="25.2" customHeight="1">
      <c r="A31" s="239" t="s">
        <v>48</v>
      </c>
      <c r="B31" s="239" t="s">
        <v>49</v>
      </c>
      <c r="C31" s="31" t="s">
        <v>1134</v>
      </c>
      <c r="D31" s="239" t="s">
        <v>1133</v>
      </c>
      <c r="E31" s="31"/>
    </row>
    <row r="32" spans="1:5" ht="25.2" customHeight="1">
      <c r="A32" s="239" t="s">
        <v>48</v>
      </c>
      <c r="B32" s="239" t="s">
        <v>52</v>
      </c>
      <c r="C32" s="31" t="s">
        <v>1132</v>
      </c>
      <c r="D32" s="239" t="s">
        <v>71</v>
      </c>
      <c r="E32" s="31"/>
    </row>
    <row r="33" spans="1:5" ht="25.2" customHeight="1">
      <c r="A33" s="239" t="s">
        <v>55</v>
      </c>
      <c r="B33" s="239" t="s">
        <v>56</v>
      </c>
      <c r="C33" s="31" t="s">
        <v>1131</v>
      </c>
      <c r="D33" s="239" t="s">
        <v>69</v>
      </c>
      <c r="E33" s="31"/>
    </row>
    <row r="34" spans="1:5" ht="25.2" customHeight="1">
      <c r="A34" s="239" t="s">
        <v>29</v>
      </c>
      <c r="B34" s="239" t="s">
        <v>30</v>
      </c>
      <c r="C34" s="31" t="s">
        <v>1130</v>
      </c>
      <c r="D34" s="239" t="s">
        <v>1129</v>
      </c>
      <c r="E34" s="246"/>
    </row>
    <row r="35" spans="1:5" ht="25.2" customHeight="1">
      <c r="A35" s="239" t="s">
        <v>29</v>
      </c>
      <c r="B35" s="239" t="s">
        <v>30</v>
      </c>
      <c r="C35" s="31" t="s">
        <v>1128</v>
      </c>
      <c r="D35" s="239" t="s">
        <v>1127</v>
      </c>
      <c r="E35" s="246"/>
    </row>
    <row r="36" spans="1:5" ht="25.2" customHeight="1">
      <c r="A36" s="239" t="s">
        <v>29</v>
      </c>
      <c r="B36" s="239" t="s">
        <v>35</v>
      </c>
      <c r="C36" s="31" t="s">
        <v>1126</v>
      </c>
      <c r="D36" s="32">
        <v>1</v>
      </c>
      <c r="E36" s="31"/>
    </row>
    <row r="37" spans="1:5" ht="25.2" customHeight="1">
      <c r="A37" s="239" t="s">
        <v>29</v>
      </c>
      <c r="B37" s="239" t="s">
        <v>35</v>
      </c>
      <c r="C37" s="175" t="s">
        <v>1125</v>
      </c>
      <c r="D37" s="32">
        <v>1</v>
      </c>
      <c r="E37" s="31"/>
    </row>
    <row r="38" spans="1:5" ht="25.2" customHeight="1">
      <c r="A38" s="239" t="s">
        <v>29</v>
      </c>
      <c r="B38" s="239" t="s">
        <v>35</v>
      </c>
      <c r="C38" s="175" t="s">
        <v>1124</v>
      </c>
      <c r="D38" s="32">
        <v>1</v>
      </c>
      <c r="E38" s="31"/>
    </row>
    <row r="39" spans="1:5" ht="25.2" customHeight="1">
      <c r="A39" s="239" t="s">
        <v>29</v>
      </c>
      <c r="B39" s="239" t="s">
        <v>38</v>
      </c>
      <c r="C39" s="31" t="s">
        <v>1123</v>
      </c>
      <c r="D39" s="72">
        <v>44561</v>
      </c>
      <c r="E39" s="31"/>
    </row>
    <row r="40" spans="1:5" ht="97.95" customHeight="1">
      <c r="A40" s="239" t="s">
        <v>29</v>
      </c>
      <c r="B40" s="239" t="s">
        <v>41</v>
      </c>
      <c r="C40" s="31" t="s">
        <v>1122</v>
      </c>
      <c r="D40" s="239" t="s">
        <v>1121</v>
      </c>
      <c r="E40" s="31" t="s">
        <v>1120</v>
      </c>
    </row>
    <row r="41" spans="1:5" ht="138" customHeight="1">
      <c r="A41" s="239" t="s">
        <v>29</v>
      </c>
      <c r="B41" s="239" t="s">
        <v>41</v>
      </c>
      <c r="C41" s="31" t="s">
        <v>1119</v>
      </c>
      <c r="D41" s="239" t="s">
        <v>1118</v>
      </c>
      <c r="E41" s="31" t="s">
        <v>1117</v>
      </c>
    </row>
    <row r="42" spans="1:5" ht="25.2" customHeight="1">
      <c r="A42" s="239" t="s">
        <v>48</v>
      </c>
      <c r="B42" s="239" t="s">
        <v>142</v>
      </c>
      <c r="C42" s="175" t="s">
        <v>1116</v>
      </c>
      <c r="D42" s="239" t="s">
        <v>1115</v>
      </c>
      <c r="E42" s="31"/>
    </row>
    <row r="43" spans="1:5" ht="25.2" customHeight="1">
      <c r="A43" s="239" t="s">
        <v>48</v>
      </c>
      <c r="B43" s="239" t="s">
        <v>49</v>
      </c>
      <c r="C43" s="31" t="s">
        <v>1114</v>
      </c>
      <c r="D43" s="239" t="s">
        <v>138</v>
      </c>
      <c r="E43" s="31"/>
    </row>
    <row r="44" spans="1:5" ht="25.2" customHeight="1">
      <c r="A44" s="239" t="s">
        <v>48</v>
      </c>
      <c r="B44" s="239" t="s">
        <v>49</v>
      </c>
      <c r="C44" s="31" t="s">
        <v>1113</v>
      </c>
      <c r="D44" s="239" t="s">
        <v>580</v>
      </c>
      <c r="E44" s="31"/>
    </row>
    <row r="45" spans="1:5" ht="25.2" customHeight="1">
      <c r="A45" s="239" t="s">
        <v>48</v>
      </c>
      <c r="B45" s="239" t="s">
        <v>248</v>
      </c>
      <c r="C45" s="31" t="s">
        <v>1112</v>
      </c>
      <c r="D45" s="239" t="s">
        <v>1111</v>
      </c>
      <c r="E45" s="31"/>
    </row>
    <row r="46" spans="1:5" ht="25.2" customHeight="1">
      <c r="A46" s="239" t="s">
        <v>48</v>
      </c>
      <c r="B46" s="239" t="s">
        <v>52</v>
      </c>
      <c r="C46" s="245" t="s">
        <v>1110</v>
      </c>
      <c r="D46" s="239" t="s">
        <v>1109</v>
      </c>
      <c r="E46" s="31"/>
    </row>
    <row r="47" spans="1:5" ht="25.2" customHeight="1">
      <c r="A47" s="239" t="s">
        <v>48</v>
      </c>
      <c r="B47" s="239" t="s">
        <v>52</v>
      </c>
      <c r="C47" s="31" t="s">
        <v>1108</v>
      </c>
      <c r="D47" s="31" t="s">
        <v>1107</v>
      </c>
      <c r="E47" s="31"/>
    </row>
    <row r="48" spans="1:5" ht="25.2" customHeight="1">
      <c r="A48" s="239" t="s">
        <v>55</v>
      </c>
      <c r="B48" s="239" t="s">
        <v>240</v>
      </c>
      <c r="C48" s="31" t="s">
        <v>239</v>
      </c>
      <c r="D48" s="239" t="s">
        <v>69</v>
      </c>
      <c r="E48" s="31"/>
    </row>
    <row r="49" spans="1:5" ht="42" customHeight="1">
      <c r="A49" s="238" t="s">
        <v>59</v>
      </c>
      <c r="B49" s="279" t="s">
        <v>60</v>
      </c>
      <c r="C49" s="280"/>
      <c r="D49" s="332" t="s">
        <v>61</v>
      </c>
      <c r="E49" s="280"/>
    </row>
    <row r="50" spans="1:5" ht="42" customHeight="1">
      <c r="A50" s="238" t="s">
        <v>62</v>
      </c>
      <c r="B50" s="279" t="s">
        <v>63</v>
      </c>
      <c r="C50" s="280"/>
      <c r="D50" s="332" t="s">
        <v>64</v>
      </c>
      <c r="E50" s="280"/>
    </row>
    <row r="51" spans="1:5" ht="42" customHeight="1">
      <c r="A51" s="238" t="s">
        <v>65</v>
      </c>
      <c r="B51" s="279" t="s">
        <v>66</v>
      </c>
      <c r="C51" s="280"/>
      <c r="D51" s="332" t="s">
        <v>67</v>
      </c>
      <c r="E51" s="280"/>
    </row>
    <row r="52" spans="1:5" hidden="1"/>
  </sheetData>
  <mergeCells count="21">
    <mergeCell ref="B50:C50"/>
    <mergeCell ref="D50:E50"/>
    <mergeCell ref="B51:C51"/>
    <mergeCell ref="D51:E51"/>
    <mergeCell ref="F5:H9"/>
    <mergeCell ref="A11:B11"/>
    <mergeCell ref="A12:B12"/>
    <mergeCell ref="B13:E13"/>
    <mergeCell ref="B49:C49"/>
    <mergeCell ref="D49:E49"/>
    <mergeCell ref="A6:B6"/>
    <mergeCell ref="A7:B7"/>
    <mergeCell ref="A8:B8"/>
    <mergeCell ref="A9:B9"/>
    <mergeCell ref="A10:B10"/>
    <mergeCell ref="A1:C1"/>
    <mergeCell ref="A2:E2"/>
    <mergeCell ref="A3:E3"/>
    <mergeCell ref="A4:C4"/>
    <mergeCell ref="A5:B5"/>
    <mergeCell ref="C5:E5"/>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48">
      <formula1>"数量指标,质量指标,时效指标,成本指标,经济效益,社会效益,生态效益,可持续影响,受益对象,服务对象,社会公众"</formula1>
    </dataValidation>
    <dataValidation type="list" allowBlank="1" showInputMessage="1" showErrorMessage="1" sqref="A15:A48">
      <formula1>"产出指标,效益指标,满意度指标"</formula1>
    </dataValidation>
  </dataValidations>
  <printOptions horizontalCentered="1"/>
  <pageMargins left="0.511811023622047" right="0.511811023622047" top="0.55118110236220497" bottom="0.4" header="0.31496062992126" footer="0.196850393700787"/>
  <pageSetup paperSize="9" orientation="portrait" r:id="rId1"/>
  <headerFooter>
    <oddFooter>&amp;C第 &amp;P 页，共 &amp;N 页</oddFooter>
  </headerFooter>
</worksheet>
</file>

<file path=xl/worksheets/sheet18.xml><?xml version="1.0" encoding="utf-8"?>
<worksheet xmlns="http://schemas.openxmlformats.org/spreadsheetml/2006/main" xmlns:r="http://schemas.openxmlformats.org/officeDocument/2006/relationships">
  <dimension ref="A1:F36"/>
  <sheetViews>
    <sheetView zoomScaleSheetLayoutView="100" workbookViewId="0">
      <pane ySplit="5" topLeftCell="A6" activePane="bottomLeft" state="frozenSplit"/>
      <selection pane="bottomLeft" activeCell="E6" sqref="E6"/>
    </sheetView>
  </sheetViews>
  <sheetFormatPr defaultColWidth="9" defaultRowHeight="14.4"/>
  <cols>
    <col min="1" max="1" width="12.33203125" style="26" customWidth="1"/>
    <col min="2" max="2" width="10.21875" style="26" customWidth="1"/>
    <col min="3" max="3" width="26.21875" style="26" customWidth="1"/>
    <col min="4" max="4" width="22.6640625" style="26" customWidth="1"/>
    <col min="5" max="5" width="23.109375" style="26" customWidth="1"/>
    <col min="6" max="16384" width="9" style="26"/>
  </cols>
  <sheetData>
    <row r="1" spans="1:6" ht="20.399999999999999">
      <c r="A1" s="316" t="s">
        <v>0</v>
      </c>
      <c r="B1" s="316"/>
      <c r="C1" s="316"/>
    </row>
    <row r="2" spans="1:6" ht="25.8">
      <c r="A2" s="292" t="s">
        <v>68</v>
      </c>
      <c r="B2" s="292"/>
      <c r="C2" s="292"/>
      <c r="D2" s="292"/>
      <c r="E2" s="292"/>
    </row>
    <row r="3" spans="1:6" ht="18" customHeight="1">
      <c r="A3" s="293" t="s">
        <v>1</v>
      </c>
      <c r="B3" s="293"/>
      <c r="C3" s="293"/>
      <c r="D3" s="293"/>
      <c r="E3" s="293"/>
    </row>
    <row r="4" spans="1:6" ht="33" customHeight="1">
      <c r="A4" s="313" t="s">
        <v>2</v>
      </c>
      <c r="B4" s="313"/>
      <c r="C4" s="313"/>
      <c r="D4" s="241" t="s">
        <v>1196</v>
      </c>
      <c r="E4" s="201" t="s">
        <v>1195</v>
      </c>
    </row>
    <row r="5" spans="1:6" ht="18" customHeight="1">
      <c r="A5" s="289" t="s">
        <v>5</v>
      </c>
      <c r="B5" s="289"/>
      <c r="C5" s="295" t="s">
        <v>1194</v>
      </c>
      <c r="D5" s="295"/>
      <c r="E5" s="295"/>
      <c r="F5" s="26" t="s">
        <v>1193</v>
      </c>
    </row>
    <row r="6" spans="1:6" ht="42" customHeight="1">
      <c r="A6" s="288" t="s">
        <v>7</v>
      </c>
      <c r="B6" s="289"/>
      <c r="C6" s="240" t="s">
        <v>8</v>
      </c>
      <c r="D6" s="242" t="s">
        <v>9</v>
      </c>
      <c r="E6" s="247" t="s">
        <v>1206</v>
      </c>
    </row>
    <row r="7" spans="1:6" ht="18" customHeight="1">
      <c r="A7" s="289" t="s">
        <v>10</v>
      </c>
      <c r="B7" s="289"/>
      <c r="C7" s="39" t="s">
        <v>11</v>
      </c>
      <c r="D7" s="43" t="s">
        <v>12</v>
      </c>
      <c r="E7" s="73" t="s">
        <v>286</v>
      </c>
    </row>
    <row r="8" spans="1:6" ht="18" customHeight="1">
      <c r="A8" s="288" t="s">
        <v>14</v>
      </c>
      <c r="B8" s="288"/>
      <c r="C8" s="39" t="s">
        <v>15</v>
      </c>
      <c r="D8" s="42" t="s">
        <v>16</v>
      </c>
      <c r="E8" s="42" t="s">
        <v>17</v>
      </c>
    </row>
    <row r="9" spans="1:6" ht="18" customHeight="1">
      <c r="A9" s="288" t="s">
        <v>18</v>
      </c>
      <c r="B9" s="288"/>
      <c r="C9" s="41"/>
      <c r="D9" s="41"/>
      <c r="E9" s="41">
        <f>E10+E11+E12</f>
        <v>75.64</v>
      </c>
    </row>
    <row r="10" spans="1:6" ht="18" customHeight="1">
      <c r="A10" s="290" t="s">
        <v>19</v>
      </c>
      <c r="B10" s="290"/>
      <c r="C10" s="41"/>
      <c r="D10" s="41"/>
      <c r="E10" s="41">
        <v>75.64</v>
      </c>
    </row>
    <row r="11" spans="1:6" ht="18" customHeight="1">
      <c r="A11" s="286" t="s">
        <v>20</v>
      </c>
      <c r="B11" s="286"/>
      <c r="C11" s="39"/>
      <c r="D11" s="39"/>
      <c r="E11" s="39"/>
    </row>
    <row r="12" spans="1:6" ht="18" customHeight="1">
      <c r="A12" s="286" t="s">
        <v>21</v>
      </c>
      <c r="B12" s="286"/>
      <c r="C12" s="39"/>
      <c r="D12" s="39"/>
      <c r="E12" s="39"/>
    </row>
    <row r="13" spans="1:6" ht="79.2" customHeight="1">
      <c r="A13" s="242" t="s">
        <v>22</v>
      </c>
      <c r="B13" s="287" t="s">
        <v>1192</v>
      </c>
      <c r="C13" s="287"/>
      <c r="D13" s="287"/>
      <c r="E13" s="287"/>
    </row>
    <row r="14" spans="1:6" ht="27.9" customHeight="1">
      <c r="A14" s="242" t="s">
        <v>24</v>
      </c>
      <c r="B14" s="242" t="s">
        <v>25</v>
      </c>
      <c r="C14" s="242" t="s">
        <v>26</v>
      </c>
      <c r="D14" s="242" t="s">
        <v>27</v>
      </c>
      <c r="E14" s="39" t="s">
        <v>28</v>
      </c>
    </row>
    <row r="15" spans="1:6" ht="25.2" customHeight="1">
      <c r="A15" s="244" t="s">
        <v>1191</v>
      </c>
      <c r="B15" s="242"/>
      <c r="C15" s="242"/>
      <c r="D15" s="242"/>
      <c r="E15" s="39"/>
    </row>
    <row r="16" spans="1:6" ht="25.2" customHeight="1">
      <c r="A16" s="244" t="s">
        <v>29</v>
      </c>
      <c r="B16" s="244" t="s">
        <v>30</v>
      </c>
      <c r="C16" s="34" t="s">
        <v>1190</v>
      </c>
      <c r="D16" s="244" t="s">
        <v>1189</v>
      </c>
      <c r="E16" s="244"/>
    </row>
    <row r="17" spans="1:5" ht="25.2" customHeight="1">
      <c r="A17" s="244" t="s">
        <v>29</v>
      </c>
      <c r="B17" s="244" t="s">
        <v>35</v>
      </c>
      <c r="C17" s="34" t="s">
        <v>1188</v>
      </c>
      <c r="D17" s="32" t="s">
        <v>238</v>
      </c>
      <c r="E17" s="244"/>
    </row>
    <row r="18" spans="1:5" ht="25.2" customHeight="1">
      <c r="A18" s="244" t="s">
        <v>29</v>
      </c>
      <c r="B18" s="244" t="s">
        <v>35</v>
      </c>
      <c r="C18" s="34" t="s">
        <v>1187</v>
      </c>
      <c r="D18" s="32">
        <v>1</v>
      </c>
      <c r="E18" s="244"/>
    </row>
    <row r="19" spans="1:5" ht="25.2" customHeight="1">
      <c r="A19" s="244" t="s">
        <v>29</v>
      </c>
      <c r="B19" s="244" t="s">
        <v>38</v>
      </c>
      <c r="C19" s="34" t="s">
        <v>1186</v>
      </c>
      <c r="D19" s="256">
        <v>44561</v>
      </c>
      <c r="E19" s="244"/>
    </row>
    <row r="20" spans="1:5" ht="25.2" customHeight="1">
      <c r="A20" s="244" t="s">
        <v>29</v>
      </c>
      <c r="B20" s="244" t="s">
        <v>41</v>
      </c>
      <c r="C20" s="34" t="s">
        <v>1185</v>
      </c>
      <c r="D20" s="255" t="s">
        <v>1184</v>
      </c>
      <c r="E20" s="244" t="s">
        <v>1183</v>
      </c>
    </row>
    <row r="21" spans="1:5" ht="25.2" customHeight="1">
      <c r="A21" s="244" t="s">
        <v>48</v>
      </c>
      <c r="B21" s="244" t="s">
        <v>49</v>
      </c>
      <c r="C21" s="34" t="s">
        <v>1182</v>
      </c>
      <c r="D21" s="32" t="s">
        <v>1181</v>
      </c>
      <c r="E21" s="244"/>
    </row>
    <row r="22" spans="1:5" ht="25.2" customHeight="1">
      <c r="A22" s="244" t="s">
        <v>48</v>
      </c>
      <c r="B22" s="244" t="s">
        <v>52</v>
      </c>
      <c r="C22" s="34" t="s">
        <v>1180</v>
      </c>
      <c r="D22" s="255" t="s">
        <v>1179</v>
      </c>
      <c r="E22" s="244"/>
    </row>
    <row r="23" spans="1:5" ht="25.2" customHeight="1">
      <c r="A23" s="244" t="s">
        <v>55</v>
      </c>
      <c r="B23" s="244" t="s">
        <v>56</v>
      </c>
      <c r="C23" s="34" t="s">
        <v>1178</v>
      </c>
      <c r="D23" s="35" t="s">
        <v>69</v>
      </c>
      <c r="E23" s="244"/>
    </row>
    <row r="24" spans="1:5" ht="25.2" customHeight="1">
      <c r="A24" s="253" t="s">
        <v>29</v>
      </c>
      <c r="B24" s="253" t="s">
        <v>30</v>
      </c>
      <c r="C24" s="252" t="s">
        <v>1177</v>
      </c>
      <c r="D24" s="253" t="s">
        <v>1176</v>
      </c>
      <c r="E24" s="252"/>
    </row>
    <row r="25" spans="1:5" ht="25.2" customHeight="1">
      <c r="A25" s="253" t="s">
        <v>29</v>
      </c>
      <c r="B25" s="253" t="s">
        <v>35</v>
      </c>
      <c r="C25" s="252" t="s">
        <v>1175</v>
      </c>
      <c r="D25" s="254">
        <v>1</v>
      </c>
      <c r="E25" s="252"/>
    </row>
    <row r="26" spans="1:5" ht="25.2" customHeight="1">
      <c r="A26" s="253" t="s">
        <v>29</v>
      </c>
      <c r="B26" s="253" t="s">
        <v>35</v>
      </c>
      <c r="C26" s="252" t="s">
        <v>1174</v>
      </c>
      <c r="D26" s="254">
        <v>1</v>
      </c>
      <c r="E26" s="252"/>
    </row>
    <row r="27" spans="1:5" ht="25.2" customHeight="1">
      <c r="A27" s="253" t="s">
        <v>29</v>
      </c>
      <c r="B27" s="253" t="s">
        <v>38</v>
      </c>
      <c r="C27" s="252" t="s">
        <v>1173</v>
      </c>
      <c r="D27" s="254" t="s">
        <v>1172</v>
      </c>
      <c r="E27" s="252"/>
    </row>
    <row r="28" spans="1:5" ht="25.2" customHeight="1">
      <c r="A28" s="253" t="s">
        <v>29</v>
      </c>
      <c r="B28" s="253" t="s">
        <v>41</v>
      </c>
      <c r="C28" s="252" t="s">
        <v>1171</v>
      </c>
      <c r="D28" s="253" t="s">
        <v>1170</v>
      </c>
      <c r="E28" s="252"/>
    </row>
    <row r="29" spans="1:5" ht="25.2" customHeight="1">
      <c r="A29" s="253" t="s">
        <v>48</v>
      </c>
      <c r="B29" s="253" t="s">
        <v>142</v>
      </c>
      <c r="C29" s="252" t="s">
        <v>1169</v>
      </c>
      <c r="D29" s="253" t="s">
        <v>1168</v>
      </c>
      <c r="E29" s="252" t="s">
        <v>1167</v>
      </c>
    </row>
    <row r="30" spans="1:5" ht="25.2" customHeight="1">
      <c r="A30" s="253" t="s">
        <v>48</v>
      </c>
      <c r="B30" s="253" t="s">
        <v>49</v>
      </c>
      <c r="C30" s="252" t="s">
        <v>1166</v>
      </c>
      <c r="D30" s="253" t="s">
        <v>1165</v>
      </c>
      <c r="E30" s="252"/>
    </row>
    <row r="31" spans="1:5" ht="25.2" customHeight="1">
      <c r="A31" s="253" t="s">
        <v>48</v>
      </c>
      <c r="B31" s="253" t="s">
        <v>52</v>
      </c>
      <c r="C31" s="252" t="s">
        <v>1164</v>
      </c>
      <c r="D31" s="253" t="s">
        <v>71</v>
      </c>
      <c r="E31" s="252"/>
    </row>
    <row r="32" spans="1:5" ht="25.2" customHeight="1">
      <c r="A32" s="253" t="s">
        <v>55</v>
      </c>
      <c r="B32" s="253" t="s">
        <v>56</v>
      </c>
      <c r="C32" s="252" t="s">
        <v>1163</v>
      </c>
      <c r="D32" s="253" t="s">
        <v>69</v>
      </c>
      <c r="E32" s="252"/>
    </row>
    <row r="33" spans="1:5" ht="42" customHeight="1">
      <c r="A33" s="243" t="s">
        <v>59</v>
      </c>
      <c r="B33" s="279" t="s">
        <v>60</v>
      </c>
      <c r="C33" s="280"/>
      <c r="D33" s="279" t="s">
        <v>61</v>
      </c>
      <c r="E33" s="280"/>
    </row>
    <row r="34" spans="1:5" ht="42" customHeight="1">
      <c r="A34" s="243" t="s">
        <v>62</v>
      </c>
      <c r="B34" s="279" t="s">
        <v>63</v>
      </c>
      <c r="C34" s="280"/>
      <c r="D34" s="279" t="s">
        <v>64</v>
      </c>
      <c r="E34" s="280"/>
    </row>
    <row r="35" spans="1:5" ht="42" customHeight="1">
      <c r="A35" s="243" t="s">
        <v>65</v>
      </c>
      <c r="B35" s="279" t="s">
        <v>66</v>
      </c>
      <c r="C35" s="280"/>
      <c r="D35" s="279" t="s">
        <v>67</v>
      </c>
      <c r="E35" s="280"/>
    </row>
    <row r="36" spans="1:5" hidden="1"/>
  </sheetData>
  <mergeCells count="20">
    <mergeCell ref="A1:C1"/>
    <mergeCell ref="A2:E2"/>
    <mergeCell ref="A3:E3"/>
    <mergeCell ref="A4:C4"/>
    <mergeCell ref="A5:B5"/>
    <mergeCell ref="C5:E5"/>
    <mergeCell ref="A6:B6"/>
    <mergeCell ref="A7:B7"/>
    <mergeCell ref="A8:B8"/>
    <mergeCell ref="A9:B9"/>
    <mergeCell ref="A10:B10"/>
    <mergeCell ref="D34:E34"/>
    <mergeCell ref="B35:C35"/>
    <mergeCell ref="D35:E35"/>
    <mergeCell ref="A11:B11"/>
    <mergeCell ref="A12:B12"/>
    <mergeCell ref="B13:E13"/>
    <mergeCell ref="B33:C33"/>
    <mergeCell ref="D33:E33"/>
    <mergeCell ref="B34:C34"/>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6:B32">
      <formula1>"数量指标,质量指标,时效指标,成本指标,经济效益,社会效益,生态效益,可持续影响,受益对象,服务对象,社会公众"</formula1>
    </dataValidation>
    <dataValidation type="list" allowBlank="1" showInputMessage="1" showErrorMessage="1" sqref="A16:A32">
      <formula1>"产出指标,效益指标,满意度指标"</formula1>
    </dataValidation>
  </dataValidations>
  <printOptions horizontalCentered="1"/>
  <pageMargins left="0.511811023622047" right="0.511811023622047" top="0.55118110236220497" bottom="0.4" header="0.31496062992126" footer="0.196850393700787"/>
  <pageSetup paperSize="9" scale="99" orientation="portrait"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K60"/>
  <sheetViews>
    <sheetView zoomScaleSheetLayoutView="100" workbookViewId="0">
      <pane ySplit="5" topLeftCell="A6" activePane="bottomLeft" state="frozenSplit"/>
      <selection pane="bottomLeft" activeCell="E6" sqref="E6"/>
    </sheetView>
  </sheetViews>
  <sheetFormatPr defaultColWidth="9" defaultRowHeight="14.4"/>
  <cols>
    <col min="1" max="1" width="12.33203125" style="26" customWidth="1"/>
    <col min="2" max="2" width="12.21875" style="26" customWidth="1"/>
    <col min="3" max="3" width="24.6640625" style="26" customWidth="1"/>
    <col min="4" max="4" width="21.88671875" style="26" customWidth="1"/>
    <col min="5" max="5" width="22.6640625" style="26" customWidth="1"/>
    <col min="6" max="6" width="9" style="27"/>
    <col min="7" max="16384" width="9" style="26"/>
  </cols>
  <sheetData>
    <row r="1" spans="1:11" ht="20.399999999999999">
      <c r="A1" s="291" t="s">
        <v>0</v>
      </c>
      <c r="B1" s="291"/>
      <c r="C1" s="291"/>
    </row>
    <row r="2" spans="1:11" ht="25.8">
      <c r="A2" s="292" t="s">
        <v>68</v>
      </c>
      <c r="B2" s="292"/>
      <c r="C2" s="292"/>
      <c r="D2" s="292"/>
      <c r="E2" s="292"/>
    </row>
    <row r="3" spans="1:11" ht="18" customHeight="1">
      <c r="A3" s="293" t="s">
        <v>1</v>
      </c>
      <c r="B3" s="293"/>
      <c r="C3" s="293"/>
      <c r="D3" s="293"/>
      <c r="E3" s="293"/>
    </row>
    <row r="4" spans="1:11" s="45" customFormat="1" ht="28.8">
      <c r="A4" s="294" t="s">
        <v>2</v>
      </c>
      <c r="B4" s="294"/>
      <c r="C4" s="294"/>
      <c r="D4" s="46" t="s">
        <v>132</v>
      </c>
      <c r="E4" s="46" t="s">
        <v>131</v>
      </c>
    </row>
    <row r="5" spans="1:11" ht="18" customHeight="1">
      <c r="A5" s="289" t="s">
        <v>5</v>
      </c>
      <c r="B5" s="289"/>
      <c r="C5" s="295" t="s">
        <v>96</v>
      </c>
      <c r="D5" s="295"/>
      <c r="E5" s="295"/>
    </row>
    <row r="6" spans="1:11" ht="43.2">
      <c r="A6" s="288" t="s">
        <v>7</v>
      </c>
      <c r="B6" s="289"/>
      <c r="C6" s="44" t="s">
        <v>8</v>
      </c>
      <c r="D6" s="40" t="s">
        <v>9</v>
      </c>
      <c r="E6" s="247" t="s">
        <v>1197</v>
      </c>
    </row>
    <row r="7" spans="1:11" ht="36" customHeight="1">
      <c r="A7" s="289" t="s">
        <v>10</v>
      </c>
      <c r="B7" s="289"/>
      <c r="C7" s="39" t="s">
        <v>11</v>
      </c>
      <c r="D7" s="43" t="s">
        <v>12</v>
      </c>
      <c r="E7" s="31" t="s">
        <v>13</v>
      </c>
    </row>
    <row r="8" spans="1:11" ht="18" customHeight="1">
      <c r="A8" s="288" t="s">
        <v>14</v>
      </c>
      <c r="B8" s="288"/>
      <c r="C8" s="39" t="s">
        <v>15</v>
      </c>
      <c r="D8" s="42" t="s">
        <v>16</v>
      </c>
      <c r="E8" s="42" t="s">
        <v>17</v>
      </c>
    </row>
    <row r="9" spans="1:11" ht="18" customHeight="1">
      <c r="A9" s="288" t="s">
        <v>18</v>
      </c>
      <c r="B9" s="288"/>
      <c r="C9" s="41"/>
      <c r="D9" s="41"/>
      <c r="E9" s="41">
        <v>731.7</v>
      </c>
    </row>
    <row r="10" spans="1:11" ht="18" customHeight="1">
      <c r="A10" s="290" t="s">
        <v>19</v>
      </c>
      <c r="B10" s="290"/>
      <c r="C10" s="39"/>
      <c r="D10" s="39"/>
      <c r="E10" s="39">
        <v>731.7</v>
      </c>
    </row>
    <row r="11" spans="1:11" ht="18" customHeight="1">
      <c r="A11" s="286" t="s">
        <v>20</v>
      </c>
      <c r="B11" s="286"/>
      <c r="C11" s="39"/>
      <c r="D11" s="39"/>
      <c r="E11" s="39"/>
    </row>
    <row r="12" spans="1:11" ht="18" customHeight="1">
      <c r="A12" s="286" t="s">
        <v>21</v>
      </c>
      <c r="B12" s="286"/>
      <c r="C12" s="39"/>
      <c r="D12" s="39"/>
      <c r="E12" s="39"/>
    </row>
    <row r="13" spans="1:11" ht="142.19999999999999" customHeight="1">
      <c r="A13" s="40" t="s">
        <v>22</v>
      </c>
      <c r="B13" s="287" t="s">
        <v>130</v>
      </c>
      <c r="C13" s="287"/>
      <c r="D13" s="287"/>
      <c r="E13" s="287"/>
    </row>
    <row r="14" spans="1:11" ht="27.9" customHeight="1">
      <c r="A14" s="40" t="s">
        <v>24</v>
      </c>
      <c r="B14" s="40" t="s">
        <v>25</v>
      </c>
      <c r="C14" s="40" t="s">
        <v>26</v>
      </c>
      <c r="D14" s="40" t="s">
        <v>27</v>
      </c>
      <c r="E14" s="39" t="s">
        <v>28</v>
      </c>
    </row>
    <row r="15" spans="1:11">
      <c r="A15" s="33" t="s">
        <v>29</v>
      </c>
      <c r="B15" s="33" t="s">
        <v>30</v>
      </c>
      <c r="C15" s="31" t="s">
        <v>129</v>
      </c>
      <c r="D15" s="33" t="s">
        <v>128</v>
      </c>
      <c r="E15" s="31"/>
      <c r="F15" s="278" t="s">
        <v>127</v>
      </c>
      <c r="G15" s="281"/>
      <c r="H15" s="281"/>
      <c r="I15" s="281"/>
      <c r="J15" s="281"/>
      <c r="K15" s="281"/>
    </row>
    <row r="16" spans="1:11" ht="27" customHeight="1">
      <c r="A16" s="33" t="s">
        <v>29</v>
      </c>
      <c r="B16" s="33" t="s">
        <v>35</v>
      </c>
      <c r="C16" s="31" t="s">
        <v>126</v>
      </c>
      <c r="D16" s="32">
        <v>1</v>
      </c>
      <c r="E16" s="31"/>
      <c r="F16" s="278"/>
      <c r="G16" s="281"/>
      <c r="H16" s="281"/>
      <c r="I16" s="281"/>
      <c r="J16" s="283"/>
      <c r="K16" s="282"/>
    </row>
    <row r="17" spans="1:11">
      <c r="A17" s="33" t="s">
        <v>29</v>
      </c>
      <c r="B17" s="33" t="s">
        <v>35</v>
      </c>
      <c r="C17" s="31" t="s">
        <v>83</v>
      </c>
      <c r="D17" s="32">
        <v>1</v>
      </c>
      <c r="E17" s="31"/>
      <c r="F17" s="278"/>
      <c r="G17" s="281"/>
      <c r="H17" s="281"/>
      <c r="I17" s="281"/>
      <c r="J17" s="284"/>
      <c r="K17" s="285"/>
    </row>
    <row r="18" spans="1:11" ht="24">
      <c r="A18" s="33" t="s">
        <v>29</v>
      </c>
      <c r="B18" s="33" t="s">
        <v>35</v>
      </c>
      <c r="C18" s="31" t="s">
        <v>82</v>
      </c>
      <c r="D18" s="32">
        <v>1</v>
      </c>
      <c r="E18" s="31"/>
      <c r="F18" s="278"/>
      <c r="G18" s="282"/>
      <c r="H18" s="282"/>
      <c r="I18" s="282"/>
      <c r="J18" s="38"/>
      <c r="K18" s="37"/>
    </row>
    <row r="19" spans="1:11" ht="24">
      <c r="A19" s="33" t="s">
        <v>29</v>
      </c>
      <c r="B19" s="33" t="s">
        <v>35</v>
      </c>
      <c r="C19" s="31" t="s">
        <v>125</v>
      </c>
      <c r="D19" s="32">
        <v>1</v>
      </c>
      <c r="E19" s="31"/>
      <c r="F19" s="278"/>
      <c r="G19" s="281"/>
      <c r="H19" s="281"/>
      <c r="I19" s="281"/>
      <c r="J19" s="281"/>
      <c r="K19" s="281"/>
    </row>
    <row r="20" spans="1:11" ht="24">
      <c r="A20" s="33" t="s">
        <v>29</v>
      </c>
      <c r="B20" s="33" t="s">
        <v>38</v>
      </c>
      <c r="C20" s="31" t="s">
        <v>124</v>
      </c>
      <c r="D20" s="35" t="s">
        <v>123</v>
      </c>
      <c r="E20" s="31"/>
      <c r="F20" s="278"/>
      <c r="G20" s="281"/>
      <c r="H20" s="281"/>
      <c r="I20" s="281"/>
      <c r="J20" s="282"/>
      <c r="K20" s="282"/>
    </row>
    <row r="21" spans="1:11" ht="48">
      <c r="A21" s="33" t="s">
        <v>29</v>
      </c>
      <c r="B21" s="33" t="s">
        <v>41</v>
      </c>
      <c r="C21" s="31" t="s">
        <v>122</v>
      </c>
      <c r="D21" s="33" t="s">
        <v>121</v>
      </c>
      <c r="E21" s="34" t="s">
        <v>120</v>
      </c>
      <c r="F21" s="278"/>
      <c r="G21" s="281"/>
      <c r="H21" s="281"/>
      <c r="I21" s="281"/>
      <c r="J21" s="281"/>
      <c r="K21" s="281"/>
    </row>
    <row r="22" spans="1:11">
      <c r="A22" s="33" t="s">
        <v>48</v>
      </c>
      <c r="B22" s="33" t="s">
        <v>49</v>
      </c>
      <c r="C22" s="36" t="s">
        <v>75</v>
      </c>
      <c r="D22" s="35" t="s">
        <v>74</v>
      </c>
      <c r="E22" s="31"/>
      <c r="F22" s="278"/>
      <c r="G22" s="281"/>
      <c r="H22" s="281"/>
      <c r="I22" s="281"/>
      <c r="J22" s="281"/>
      <c r="K22" s="281"/>
    </row>
    <row r="23" spans="1:11" ht="24">
      <c r="A23" s="33" t="s">
        <v>48</v>
      </c>
      <c r="B23" s="33" t="s">
        <v>49</v>
      </c>
      <c r="C23" s="36" t="s">
        <v>119</v>
      </c>
      <c r="D23" s="35" t="s">
        <v>71</v>
      </c>
      <c r="E23" s="31"/>
      <c r="F23" s="278"/>
      <c r="G23" s="281"/>
      <c r="H23" s="281"/>
      <c r="I23" s="281"/>
      <c r="J23" s="282"/>
      <c r="K23" s="282"/>
    </row>
    <row r="24" spans="1:11" ht="24">
      <c r="A24" s="33" t="s">
        <v>48</v>
      </c>
      <c r="B24" s="33" t="s">
        <v>52</v>
      </c>
      <c r="C24" s="31" t="s">
        <v>72</v>
      </c>
      <c r="D24" s="35" t="s">
        <v>71</v>
      </c>
      <c r="E24" s="31"/>
      <c r="F24" s="278"/>
      <c r="G24" s="281"/>
      <c r="H24" s="281"/>
      <c r="I24" s="281"/>
      <c r="J24" s="282"/>
      <c r="K24" s="282"/>
    </row>
    <row r="25" spans="1:11">
      <c r="A25" s="33" t="s">
        <v>48</v>
      </c>
      <c r="B25" s="33" t="s">
        <v>56</v>
      </c>
      <c r="C25" s="31" t="s">
        <v>70</v>
      </c>
      <c r="D25" s="32" t="s">
        <v>69</v>
      </c>
      <c r="E25" s="31"/>
      <c r="F25" s="278"/>
      <c r="G25" s="29"/>
      <c r="H25" s="29"/>
      <c r="I25" s="29"/>
      <c r="J25" s="29"/>
      <c r="K25" s="29"/>
    </row>
    <row r="26" spans="1:11" ht="24">
      <c r="A26" s="33" t="s">
        <v>29</v>
      </c>
      <c r="B26" s="33" t="s">
        <v>30</v>
      </c>
      <c r="C26" s="31" t="s">
        <v>118</v>
      </c>
      <c r="D26" s="32" t="s">
        <v>117</v>
      </c>
      <c r="E26" s="31"/>
      <c r="F26" s="278" t="s">
        <v>116</v>
      </c>
      <c r="G26" s="29"/>
      <c r="H26" s="29"/>
      <c r="I26" s="29"/>
      <c r="J26" s="29"/>
      <c r="K26" s="29"/>
    </row>
    <row r="27" spans="1:11">
      <c r="A27" s="33" t="s">
        <v>29</v>
      </c>
      <c r="B27" s="33" t="s">
        <v>35</v>
      </c>
      <c r="C27" s="31" t="s">
        <v>115</v>
      </c>
      <c r="D27" s="32" t="s">
        <v>100</v>
      </c>
      <c r="E27" s="31"/>
      <c r="F27" s="278"/>
      <c r="G27" s="29"/>
      <c r="H27" s="29"/>
      <c r="I27" s="29"/>
      <c r="J27" s="29"/>
      <c r="K27" s="29"/>
    </row>
    <row r="28" spans="1:11" ht="24">
      <c r="A28" s="33" t="s">
        <v>29</v>
      </c>
      <c r="B28" s="33" t="s">
        <v>35</v>
      </c>
      <c r="C28" s="31" t="s">
        <v>114</v>
      </c>
      <c r="D28" s="32">
        <v>1</v>
      </c>
      <c r="E28" s="31"/>
      <c r="F28" s="278"/>
      <c r="G28" s="29"/>
      <c r="H28" s="29"/>
      <c r="I28" s="29"/>
      <c r="J28" s="29"/>
      <c r="K28" s="29"/>
    </row>
    <row r="29" spans="1:11">
      <c r="A29" s="33" t="s">
        <v>29</v>
      </c>
      <c r="B29" s="33" t="s">
        <v>35</v>
      </c>
      <c r="C29" s="31" t="s">
        <v>98</v>
      </c>
      <c r="D29" s="32">
        <v>1</v>
      </c>
      <c r="E29" s="31"/>
      <c r="F29" s="278"/>
      <c r="G29" s="29"/>
      <c r="H29" s="29"/>
      <c r="I29" s="29"/>
      <c r="J29" s="29"/>
      <c r="K29" s="29"/>
    </row>
    <row r="30" spans="1:11">
      <c r="A30" s="33" t="s">
        <v>29</v>
      </c>
      <c r="B30" s="33" t="s">
        <v>38</v>
      </c>
      <c r="C30" s="31" t="s">
        <v>113</v>
      </c>
      <c r="D30" s="32" t="s">
        <v>112</v>
      </c>
      <c r="E30" s="31"/>
      <c r="F30" s="278"/>
      <c r="G30" s="29"/>
      <c r="H30" s="29"/>
      <c r="I30" s="29"/>
      <c r="J30" s="29"/>
      <c r="K30" s="29"/>
    </row>
    <row r="31" spans="1:11" ht="24">
      <c r="A31" s="33" t="s">
        <v>29</v>
      </c>
      <c r="B31" s="33" t="s">
        <v>41</v>
      </c>
      <c r="C31" s="31" t="s">
        <v>111</v>
      </c>
      <c r="D31" s="32">
        <v>482.77</v>
      </c>
      <c r="E31" s="31" t="s">
        <v>110</v>
      </c>
      <c r="F31" s="278"/>
      <c r="G31" s="29"/>
      <c r="H31" s="29"/>
      <c r="I31" s="29"/>
      <c r="J31" s="29"/>
      <c r="K31" s="29"/>
    </row>
    <row r="32" spans="1:11">
      <c r="A32" s="33" t="s">
        <v>29</v>
      </c>
      <c r="B32" s="33" t="s">
        <v>49</v>
      </c>
      <c r="C32" s="31" t="s">
        <v>109</v>
      </c>
      <c r="D32" s="32">
        <v>0</v>
      </c>
      <c r="E32" s="31"/>
      <c r="F32" s="278"/>
      <c r="G32" s="29"/>
      <c r="H32" s="29"/>
      <c r="I32" s="29"/>
      <c r="J32" s="29"/>
      <c r="K32" s="29"/>
    </row>
    <row r="33" spans="1:11">
      <c r="A33" s="33" t="s">
        <v>29</v>
      </c>
      <c r="B33" s="33" t="s">
        <v>52</v>
      </c>
      <c r="C33" s="31" t="s">
        <v>108</v>
      </c>
      <c r="D33" s="32" t="s">
        <v>107</v>
      </c>
      <c r="E33" s="31"/>
      <c r="F33" s="278"/>
      <c r="G33" s="29"/>
      <c r="H33" s="29"/>
      <c r="I33" s="29"/>
      <c r="J33" s="29"/>
      <c r="K33" s="29"/>
    </row>
    <row r="34" spans="1:11">
      <c r="A34" s="33" t="s">
        <v>48</v>
      </c>
      <c r="B34" s="33" t="s">
        <v>56</v>
      </c>
      <c r="C34" s="31" t="s">
        <v>70</v>
      </c>
      <c r="D34" s="32" t="s">
        <v>106</v>
      </c>
      <c r="E34" s="31"/>
      <c r="F34" s="278"/>
      <c r="G34" s="29"/>
      <c r="H34" s="29"/>
      <c r="I34" s="29"/>
      <c r="J34" s="29"/>
      <c r="K34" s="29"/>
    </row>
    <row r="35" spans="1:11" ht="36">
      <c r="A35" s="33" t="s">
        <v>29</v>
      </c>
      <c r="B35" s="33" t="s">
        <v>30</v>
      </c>
      <c r="C35" s="31" t="s">
        <v>105</v>
      </c>
      <c r="D35" s="32" t="s">
        <v>104</v>
      </c>
      <c r="E35" s="34" t="s">
        <v>103</v>
      </c>
      <c r="F35" s="278" t="s">
        <v>102</v>
      </c>
      <c r="G35" s="29"/>
      <c r="H35" s="29"/>
      <c r="I35" s="29"/>
      <c r="J35" s="29"/>
      <c r="K35" s="29"/>
    </row>
    <row r="36" spans="1:11">
      <c r="A36" s="33" t="s">
        <v>29</v>
      </c>
      <c r="B36" s="33" t="s">
        <v>35</v>
      </c>
      <c r="C36" s="31" t="s">
        <v>101</v>
      </c>
      <c r="D36" s="32" t="s">
        <v>100</v>
      </c>
      <c r="E36" s="34"/>
      <c r="F36" s="278"/>
      <c r="G36" s="29"/>
      <c r="H36" s="29"/>
      <c r="I36" s="29"/>
      <c r="J36" s="29"/>
      <c r="K36" s="29"/>
    </row>
    <row r="37" spans="1:11" ht="24">
      <c r="A37" s="33" t="s">
        <v>29</v>
      </c>
      <c r="B37" s="33" t="s">
        <v>35</v>
      </c>
      <c r="C37" s="31" t="s">
        <v>99</v>
      </c>
      <c r="D37" s="32">
        <v>1</v>
      </c>
      <c r="E37" s="34"/>
      <c r="F37" s="278"/>
      <c r="G37" s="29"/>
      <c r="H37" s="29"/>
      <c r="I37" s="29"/>
      <c r="J37" s="29"/>
      <c r="K37" s="29"/>
    </row>
    <row r="38" spans="1:11">
      <c r="A38" s="33" t="s">
        <v>29</v>
      </c>
      <c r="B38" s="33" t="s">
        <v>35</v>
      </c>
      <c r="C38" s="31" t="s">
        <v>98</v>
      </c>
      <c r="D38" s="32">
        <v>1</v>
      </c>
      <c r="E38" s="34"/>
      <c r="F38" s="278"/>
      <c r="G38" s="29"/>
      <c r="H38" s="29"/>
      <c r="I38" s="29"/>
      <c r="J38" s="29"/>
      <c r="K38" s="29"/>
    </row>
    <row r="39" spans="1:11">
      <c r="A39" s="33" t="s">
        <v>29</v>
      </c>
      <c r="B39" s="33" t="s">
        <v>38</v>
      </c>
      <c r="C39" s="31" t="s">
        <v>97</v>
      </c>
      <c r="D39" s="32">
        <v>1</v>
      </c>
      <c r="E39" s="34"/>
      <c r="F39" s="278"/>
      <c r="G39" s="29"/>
      <c r="H39" s="29"/>
      <c r="I39" s="29"/>
      <c r="J39" s="29"/>
      <c r="K39" s="29"/>
    </row>
    <row r="40" spans="1:11" ht="24">
      <c r="A40" s="33" t="s">
        <v>29</v>
      </c>
      <c r="B40" s="33" t="s">
        <v>41</v>
      </c>
      <c r="C40" s="31" t="s">
        <v>96</v>
      </c>
      <c r="D40" s="32" t="s">
        <v>95</v>
      </c>
      <c r="E40" s="34" t="s">
        <v>94</v>
      </c>
      <c r="F40" s="278"/>
      <c r="G40" s="29"/>
      <c r="H40" s="29"/>
      <c r="I40" s="29"/>
      <c r="J40" s="29"/>
      <c r="K40" s="29"/>
    </row>
    <row r="41" spans="1:11">
      <c r="A41" s="33" t="s">
        <v>48</v>
      </c>
      <c r="B41" s="33" t="s">
        <v>49</v>
      </c>
      <c r="C41" s="31" t="s">
        <v>93</v>
      </c>
      <c r="D41" s="32" t="s">
        <v>71</v>
      </c>
      <c r="E41" s="34"/>
      <c r="F41" s="278"/>
      <c r="G41" s="29"/>
      <c r="H41" s="29"/>
      <c r="I41" s="29"/>
      <c r="J41" s="29"/>
      <c r="K41" s="29"/>
    </row>
    <row r="42" spans="1:11">
      <c r="A42" s="33" t="s">
        <v>48</v>
      </c>
      <c r="B42" s="33" t="s">
        <v>52</v>
      </c>
      <c r="C42" s="31" t="s">
        <v>92</v>
      </c>
      <c r="D42" s="32" t="s">
        <v>91</v>
      </c>
      <c r="E42" s="34"/>
      <c r="F42" s="278"/>
      <c r="G42" s="29"/>
      <c r="H42" s="29"/>
      <c r="I42" s="29"/>
      <c r="J42" s="29"/>
      <c r="K42" s="29"/>
    </row>
    <row r="43" spans="1:11">
      <c r="A43" s="33" t="s">
        <v>48</v>
      </c>
      <c r="B43" s="33" t="s">
        <v>52</v>
      </c>
      <c r="C43" s="31" t="s">
        <v>90</v>
      </c>
      <c r="D43" s="32" t="s">
        <v>89</v>
      </c>
      <c r="E43" s="31"/>
      <c r="F43" s="278"/>
      <c r="G43" s="29"/>
      <c r="H43" s="29"/>
      <c r="I43" s="29"/>
      <c r="J43" s="29"/>
      <c r="K43" s="29"/>
    </row>
    <row r="44" spans="1:11" ht="24">
      <c r="A44" s="33" t="s">
        <v>48</v>
      </c>
      <c r="B44" s="33" t="s">
        <v>52</v>
      </c>
      <c r="C44" s="31" t="s">
        <v>88</v>
      </c>
      <c r="D44" s="32" t="s">
        <v>71</v>
      </c>
      <c r="E44" s="31"/>
      <c r="F44" s="278"/>
      <c r="G44" s="29"/>
      <c r="H44" s="29"/>
      <c r="I44" s="29"/>
      <c r="J44" s="29"/>
      <c r="K44" s="29"/>
    </row>
    <row r="45" spans="1:11">
      <c r="A45" s="33" t="s">
        <v>55</v>
      </c>
      <c r="B45" s="33" t="s">
        <v>56</v>
      </c>
      <c r="C45" s="31" t="s">
        <v>70</v>
      </c>
      <c r="D45" s="32" t="s">
        <v>69</v>
      </c>
      <c r="E45" s="31"/>
      <c r="F45" s="278"/>
      <c r="G45" s="29"/>
      <c r="H45" s="29"/>
      <c r="I45" s="29"/>
      <c r="J45" s="29"/>
      <c r="K45" s="29"/>
    </row>
    <row r="46" spans="1:11" ht="24">
      <c r="A46" s="33" t="s">
        <v>29</v>
      </c>
      <c r="B46" s="33" t="s">
        <v>30</v>
      </c>
      <c r="C46" s="31" t="s">
        <v>87</v>
      </c>
      <c r="D46" s="32" t="s">
        <v>86</v>
      </c>
      <c r="E46" s="31"/>
      <c r="F46" s="278" t="s">
        <v>85</v>
      </c>
      <c r="G46" s="29"/>
      <c r="H46" s="29"/>
      <c r="I46" s="29"/>
      <c r="J46" s="29"/>
      <c r="K46" s="29"/>
    </row>
    <row r="47" spans="1:11" ht="24">
      <c r="A47" s="33" t="s">
        <v>29</v>
      </c>
      <c r="B47" s="33" t="s">
        <v>35</v>
      </c>
      <c r="C47" s="31" t="s">
        <v>84</v>
      </c>
      <c r="D47" s="32">
        <v>1</v>
      </c>
      <c r="E47" s="31"/>
      <c r="F47" s="278"/>
      <c r="G47" s="29"/>
      <c r="H47" s="29"/>
      <c r="I47" s="29"/>
      <c r="J47" s="29"/>
      <c r="K47" s="29"/>
    </row>
    <row r="48" spans="1:11">
      <c r="A48" s="33" t="s">
        <v>29</v>
      </c>
      <c r="B48" s="33" t="s">
        <v>35</v>
      </c>
      <c r="C48" s="31" t="s">
        <v>83</v>
      </c>
      <c r="D48" s="32">
        <v>1</v>
      </c>
      <c r="E48" s="31"/>
      <c r="F48" s="278"/>
      <c r="G48" s="29"/>
      <c r="H48" s="29"/>
      <c r="I48" s="29"/>
      <c r="J48" s="29"/>
      <c r="K48" s="29"/>
    </row>
    <row r="49" spans="1:11" ht="24">
      <c r="A49" s="33" t="s">
        <v>29</v>
      </c>
      <c r="B49" s="33" t="s">
        <v>35</v>
      </c>
      <c r="C49" s="31" t="s">
        <v>82</v>
      </c>
      <c r="D49" s="32">
        <v>1</v>
      </c>
      <c r="E49" s="31"/>
      <c r="F49" s="278"/>
      <c r="G49" s="29"/>
      <c r="H49" s="29"/>
      <c r="I49" s="29"/>
      <c r="J49" s="29"/>
      <c r="K49" s="29"/>
    </row>
    <row r="50" spans="1:11" ht="24">
      <c r="A50" s="33" t="s">
        <v>29</v>
      </c>
      <c r="B50" s="33" t="s">
        <v>35</v>
      </c>
      <c r="C50" s="31" t="s">
        <v>81</v>
      </c>
      <c r="D50" s="32">
        <v>1</v>
      </c>
      <c r="E50" s="31"/>
      <c r="F50" s="278"/>
      <c r="G50" s="29"/>
      <c r="H50" s="29"/>
      <c r="I50" s="29"/>
      <c r="J50" s="29"/>
      <c r="K50" s="29"/>
    </row>
    <row r="51" spans="1:11" ht="24">
      <c r="A51" s="33" t="s">
        <v>29</v>
      </c>
      <c r="B51" s="33" t="s">
        <v>38</v>
      </c>
      <c r="C51" s="31" t="s">
        <v>80</v>
      </c>
      <c r="D51" s="32" t="s">
        <v>79</v>
      </c>
      <c r="E51" s="31"/>
      <c r="F51" s="278"/>
      <c r="G51" s="29"/>
      <c r="H51" s="29"/>
      <c r="I51" s="29"/>
      <c r="J51" s="29"/>
      <c r="K51" s="29"/>
    </row>
    <row r="52" spans="1:11" ht="24">
      <c r="A52" s="33" t="s">
        <v>29</v>
      </c>
      <c r="B52" s="33" t="s">
        <v>41</v>
      </c>
      <c r="C52" s="31" t="s">
        <v>78</v>
      </c>
      <c r="D52" s="32" t="s">
        <v>77</v>
      </c>
      <c r="E52" s="31" t="s">
        <v>76</v>
      </c>
      <c r="F52" s="278"/>
      <c r="G52" s="29"/>
      <c r="H52" s="29"/>
      <c r="I52" s="29"/>
      <c r="J52" s="29"/>
      <c r="K52" s="29"/>
    </row>
    <row r="53" spans="1:11">
      <c r="A53" s="33" t="s">
        <v>48</v>
      </c>
      <c r="B53" s="33" t="s">
        <v>49</v>
      </c>
      <c r="C53" s="31" t="s">
        <v>75</v>
      </c>
      <c r="D53" s="32" t="s">
        <v>74</v>
      </c>
      <c r="E53" s="31"/>
      <c r="F53" s="278"/>
      <c r="G53" s="29"/>
      <c r="H53" s="29"/>
      <c r="I53" s="29"/>
      <c r="J53" s="29"/>
      <c r="K53" s="29"/>
    </row>
    <row r="54" spans="1:11" ht="24">
      <c r="A54" s="33" t="s">
        <v>48</v>
      </c>
      <c r="B54" s="33" t="s">
        <v>49</v>
      </c>
      <c r="C54" s="31" t="s">
        <v>73</v>
      </c>
      <c r="D54" s="32" t="s">
        <v>71</v>
      </c>
      <c r="E54" s="31"/>
      <c r="F54" s="278"/>
      <c r="G54" s="29"/>
      <c r="H54" s="29"/>
      <c r="I54" s="29"/>
      <c r="J54" s="29"/>
      <c r="K54" s="29"/>
    </row>
    <row r="55" spans="1:11" ht="24">
      <c r="A55" s="33" t="s">
        <v>48</v>
      </c>
      <c r="B55" s="33" t="s">
        <v>52</v>
      </c>
      <c r="C55" s="31" t="s">
        <v>72</v>
      </c>
      <c r="D55" s="32" t="s">
        <v>71</v>
      </c>
      <c r="E55" s="31"/>
      <c r="F55" s="278"/>
      <c r="G55" s="29"/>
      <c r="H55" s="29"/>
      <c r="I55" s="29"/>
      <c r="J55" s="29"/>
      <c r="K55" s="29"/>
    </row>
    <row r="56" spans="1:11">
      <c r="A56" s="33" t="s">
        <v>48</v>
      </c>
      <c r="B56" s="33" t="s">
        <v>56</v>
      </c>
      <c r="C56" s="31" t="s">
        <v>70</v>
      </c>
      <c r="D56" s="32" t="s">
        <v>69</v>
      </c>
      <c r="E56" s="31"/>
      <c r="F56" s="278"/>
      <c r="G56" s="29"/>
      <c r="H56" s="29"/>
      <c r="I56" s="29"/>
      <c r="J56" s="29"/>
      <c r="K56" s="29"/>
    </row>
    <row r="57" spans="1:11" ht="42" customHeight="1">
      <c r="A57" s="28" t="s">
        <v>59</v>
      </c>
      <c r="B57" s="279" t="s">
        <v>60</v>
      </c>
      <c r="C57" s="280"/>
      <c r="D57" s="279" t="s">
        <v>61</v>
      </c>
      <c r="E57" s="280"/>
      <c r="F57" s="30"/>
      <c r="G57" s="29"/>
      <c r="H57" s="29"/>
      <c r="I57" s="29"/>
      <c r="J57" s="29"/>
      <c r="K57" s="29"/>
    </row>
    <row r="58" spans="1:11" ht="42" customHeight="1">
      <c r="A58" s="28" t="s">
        <v>62</v>
      </c>
      <c r="B58" s="279" t="s">
        <v>63</v>
      </c>
      <c r="C58" s="280"/>
      <c r="D58" s="279" t="s">
        <v>64</v>
      </c>
      <c r="E58" s="280"/>
    </row>
    <row r="59" spans="1:11" ht="42" customHeight="1">
      <c r="A59" s="28" t="s">
        <v>65</v>
      </c>
      <c r="B59" s="279" t="s">
        <v>66</v>
      </c>
      <c r="C59" s="280"/>
      <c r="D59" s="279" t="s">
        <v>67</v>
      </c>
      <c r="E59" s="280"/>
    </row>
    <row r="60" spans="1:11" hidden="1"/>
  </sheetData>
  <mergeCells count="43">
    <mergeCell ref="A1:C1"/>
    <mergeCell ref="A2:E2"/>
    <mergeCell ref="A3:E3"/>
    <mergeCell ref="A4:C4"/>
    <mergeCell ref="A5:B5"/>
    <mergeCell ref="C5:E5"/>
    <mergeCell ref="A6:B6"/>
    <mergeCell ref="A7:B7"/>
    <mergeCell ref="A8:B8"/>
    <mergeCell ref="A9:B9"/>
    <mergeCell ref="A10:B10"/>
    <mergeCell ref="J17:K17"/>
    <mergeCell ref="A11:B11"/>
    <mergeCell ref="A12:B12"/>
    <mergeCell ref="B13:E13"/>
    <mergeCell ref="G15:I15"/>
    <mergeCell ref="B59:C59"/>
    <mergeCell ref="D59:E59"/>
    <mergeCell ref="G24:I24"/>
    <mergeCell ref="J24:K24"/>
    <mergeCell ref="F15:F25"/>
    <mergeCell ref="F26:F34"/>
    <mergeCell ref="F35:F45"/>
    <mergeCell ref="G21:I21"/>
    <mergeCell ref="J21:K21"/>
    <mergeCell ref="G22:I22"/>
    <mergeCell ref="G20:I20"/>
    <mergeCell ref="J20:K20"/>
    <mergeCell ref="J15:K15"/>
    <mergeCell ref="G16:I16"/>
    <mergeCell ref="J16:K16"/>
    <mergeCell ref="G17:I17"/>
    <mergeCell ref="J22:K22"/>
    <mergeCell ref="G23:I23"/>
    <mergeCell ref="J23:K23"/>
    <mergeCell ref="G18:I18"/>
    <mergeCell ref="G19:I19"/>
    <mergeCell ref="J19:K19"/>
    <mergeCell ref="F46:F56"/>
    <mergeCell ref="B57:C57"/>
    <mergeCell ref="D57:E57"/>
    <mergeCell ref="B58:C58"/>
    <mergeCell ref="D58:E58"/>
  </mergeCells>
  <phoneticPr fontId="10"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56">
      <formula1>"产出指标,效益指标,满意度指标"</formula1>
    </dataValidation>
    <dataValidation type="list" allowBlank="1" showInputMessage="1" showErrorMessage="1" sqref="F15:F24 B15:B56">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scale="99" orientation="portrait" r:id="rId1"/>
  <headerFooter>
    <oddFooter>&amp;C第 &amp;P 页，共 &amp;N 页</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dimension ref="A1:IT55"/>
  <sheetViews>
    <sheetView workbookViewId="0">
      <selection activeCell="E6" sqref="E6"/>
    </sheetView>
  </sheetViews>
  <sheetFormatPr defaultColWidth="9" defaultRowHeight="14.4"/>
  <cols>
    <col min="1" max="1" width="12.33203125" style="49" customWidth="1"/>
    <col min="2" max="2" width="10.21875" style="49" customWidth="1"/>
    <col min="3" max="3" width="24.6640625" style="49" customWidth="1"/>
    <col min="4" max="4" width="22.88671875" style="49" customWidth="1"/>
    <col min="5" max="5" width="25.21875" style="50" customWidth="1"/>
    <col min="6" max="254" width="9" style="49"/>
    <col min="255" max="16384" width="9" style="48"/>
  </cols>
  <sheetData>
    <row r="1" spans="1:5" s="49" customFormat="1" ht="20.399999999999999">
      <c r="A1" s="302" t="s">
        <v>0</v>
      </c>
      <c r="B1" s="302"/>
      <c r="C1" s="302"/>
      <c r="E1" s="50"/>
    </row>
    <row r="2" spans="1:5" s="49" customFormat="1" ht="25.8">
      <c r="A2" s="303" t="s">
        <v>237</v>
      </c>
      <c r="B2" s="303"/>
      <c r="C2" s="303"/>
      <c r="D2" s="303"/>
      <c r="E2" s="304"/>
    </row>
    <row r="3" spans="1:5" s="49" customFormat="1" ht="18" customHeight="1">
      <c r="A3" s="305" t="s">
        <v>1</v>
      </c>
      <c r="B3" s="305"/>
      <c r="C3" s="305"/>
      <c r="D3" s="305"/>
      <c r="E3" s="306"/>
    </row>
    <row r="4" spans="1:5" s="49" customFormat="1" ht="24" customHeight="1">
      <c r="A4" s="307" t="s">
        <v>2</v>
      </c>
      <c r="B4" s="307"/>
      <c r="C4" s="307"/>
      <c r="D4" s="69" t="s">
        <v>236</v>
      </c>
      <c r="E4" s="68" t="s">
        <v>235</v>
      </c>
    </row>
    <row r="5" spans="1:5" s="49" customFormat="1" ht="18" customHeight="1">
      <c r="A5" s="301" t="s">
        <v>5</v>
      </c>
      <c r="B5" s="301"/>
      <c r="C5" s="308" t="s">
        <v>234</v>
      </c>
      <c r="D5" s="308"/>
      <c r="E5" s="308"/>
    </row>
    <row r="6" spans="1:5" s="49" customFormat="1" ht="28.8">
      <c r="A6" s="300" t="s">
        <v>7</v>
      </c>
      <c r="B6" s="301"/>
      <c r="C6" s="67" t="s">
        <v>8</v>
      </c>
      <c r="D6" s="51" t="s">
        <v>9</v>
      </c>
      <c r="E6" s="248" t="s">
        <v>1205</v>
      </c>
    </row>
    <row r="7" spans="1:5" s="49" customFormat="1" ht="18" customHeight="1">
      <c r="A7" s="301" t="s">
        <v>10</v>
      </c>
      <c r="B7" s="301"/>
      <c r="C7" s="65" t="s">
        <v>11</v>
      </c>
      <c r="D7" s="65" t="s">
        <v>12</v>
      </c>
      <c r="E7" s="51" t="s">
        <v>233</v>
      </c>
    </row>
    <row r="8" spans="1:5" s="49" customFormat="1" ht="18" customHeight="1">
      <c r="A8" s="300" t="s">
        <v>14</v>
      </c>
      <c r="B8" s="300"/>
      <c r="C8" s="65" t="s">
        <v>15</v>
      </c>
      <c r="D8" s="65" t="s">
        <v>16</v>
      </c>
      <c r="E8" s="51" t="s">
        <v>17</v>
      </c>
    </row>
    <row r="9" spans="1:5" s="49" customFormat="1" ht="18" customHeight="1">
      <c r="A9" s="300" t="s">
        <v>18</v>
      </c>
      <c r="B9" s="300"/>
      <c r="C9" s="65"/>
      <c r="D9" s="65"/>
      <c r="E9" s="51">
        <f>E10+E11+E12</f>
        <v>2707</v>
      </c>
    </row>
    <row r="10" spans="1:5" s="49" customFormat="1" ht="18" customHeight="1">
      <c r="A10" s="296" t="s">
        <v>232</v>
      </c>
      <c r="B10" s="296"/>
      <c r="C10" s="65"/>
      <c r="D10" s="65"/>
      <c r="E10" s="51">
        <v>2707</v>
      </c>
    </row>
    <row r="11" spans="1:5" s="49" customFormat="1" ht="18" customHeight="1">
      <c r="A11" s="296" t="s">
        <v>231</v>
      </c>
      <c r="B11" s="296"/>
      <c r="C11" s="65"/>
      <c r="D11" s="65"/>
      <c r="E11" s="66"/>
    </row>
    <row r="12" spans="1:5" s="49" customFormat="1" ht="18" customHeight="1">
      <c r="A12" s="296" t="s">
        <v>230</v>
      </c>
      <c r="B12" s="296"/>
      <c r="C12" s="65"/>
      <c r="D12" s="65"/>
      <c r="E12" s="51"/>
    </row>
    <row r="13" spans="1:5" s="49" customFormat="1" ht="66" customHeight="1">
      <c r="A13" s="51" t="s">
        <v>22</v>
      </c>
      <c r="B13" s="299" t="s">
        <v>229</v>
      </c>
      <c r="C13" s="299"/>
      <c r="D13" s="299"/>
      <c r="E13" s="299"/>
    </row>
    <row r="14" spans="1:5" s="49" customFormat="1" ht="27.9" customHeight="1">
      <c r="A14" s="51" t="s">
        <v>24</v>
      </c>
      <c r="B14" s="51" t="s">
        <v>25</v>
      </c>
      <c r="C14" s="51" t="s">
        <v>26</v>
      </c>
      <c r="D14" s="51" t="s">
        <v>27</v>
      </c>
      <c r="E14" s="51" t="s">
        <v>28</v>
      </c>
    </row>
    <row r="15" spans="1:5" s="60" customFormat="1" ht="24">
      <c r="A15" s="56" t="s">
        <v>29</v>
      </c>
      <c r="B15" s="56" t="s">
        <v>30</v>
      </c>
      <c r="C15" s="55" t="s">
        <v>228</v>
      </c>
      <c r="D15" s="61" t="s">
        <v>208</v>
      </c>
      <c r="E15" s="55" t="s">
        <v>227</v>
      </c>
    </row>
    <row r="16" spans="1:5" s="60" customFormat="1" ht="36">
      <c r="A16" s="56" t="s">
        <v>29</v>
      </c>
      <c r="B16" s="56" t="s">
        <v>30</v>
      </c>
      <c r="C16" s="55" t="s">
        <v>226</v>
      </c>
      <c r="D16" s="54" t="s">
        <v>211</v>
      </c>
      <c r="E16" s="55" t="s">
        <v>225</v>
      </c>
    </row>
    <row r="17" spans="1:5" s="60" customFormat="1" ht="36">
      <c r="A17" s="56" t="s">
        <v>29</v>
      </c>
      <c r="B17" s="56" t="s">
        <v>30</v>
      </c>
      <c r="C17" s="55" t="s">
        <v>224</v>
      </c>
      <c r="D17" s="54" t="s">
        <v>223</v>
      </c>
      <c r="E17" s="55" t="s">
        <v>222</v>
      </c>
    </row>
    <row r="18" spans="1:5" s="60" customFormat="1" ht="24">
      <c r="A18" s="56" t="s">
        <v>29</v>
      </c>
      <c r="B18" s="56" t="s">
        <v>30</v>
      </c>
      <c r="C18" s="55" t="s">
        <v>221</v>
      </c>
      <c r="D18" s="64" t="s">
        <v>220</v>
      </c>
      <c r="E18" s="55" t="s">
        <v>219</v>
      </c>
    </row>
    <row r="19" spans="1:5" s="60" customFormat="1" ht="24">
      <c r="A19" s="56" t="s">
        <v>29</v>
      </c>
      <c r="B19" s="56" t="s">
        <v>30</v>
      </c>
      <c r="C19" s="55" t="s">
        <v>218</v>
      </c>
      <c r="D19" s="64" t="s">
        <v>217</v>
      </c>
      <c r="E19" s="55" t="s">
        <v>216</v>
      </c>
    </row>
    <row r="20" spans="1:5" s="60" customFormat="1" ht="66" customHeight="1">
      <c r="A20" s="56" t="s">
        <v>29</v>
      </c>
      <c r="B20" s="56" t="s">
        <v>30</v>
      </c>
      <c r="C20" s="55" t="s">
        <v>215</v>
      </c>
      <c r="D20" s="64" t="s">
        <v>214</v>
      </c>
      <c r="E20" s="55" t="s">
        <v>213</v>
      </c>
    </row>
    <row r="21" spans="1:5" s="60" customFormat="1" ht="30" customHeight="1">
      <c r="A21" s="56" t="s">
        <v>29</v>
      </c>
      <c r="B21" s="56" t="s">
        <v>30</v>
      </c>
      <c r="C21" s="55" t="s">
        <v>212</v>
      </c>
      <c r="D21" s="64" t="s">
        <v>211</v>
      </c>
      <c r="E21" s="55" t="s">
        <v>210</v>
      </c>
    </row>
    <row r="22" spans="1:5" s="60" customFormat="1" ht="30" customHeight="1">
      <c r="A22" s="56" t="s">
        <v>29</v>
      </c>
      <c r="B22" s="56" t="s">
        <v>30</v>
      </c>
      <c r="C22" s="55" t="s">
        <v>209</v>
      </c>
      <c r="D22" s="63" t="s">
        <v>208</v>
      </c>
      <c r="E22" s="55" t="s">
        <v>207</v>
      </c>
    </row>
    <row r="23" spans="1:5" s="60" customFormat="1" ht="12">
      <c r="A23" s="56" t="s">
        <v>29</v>
      </c>
      <c r="B23" s="56" t="s">
        <v>30</v>
      </c>
      <c r="C23" s="55" t="s">
        <v>206</v>
      </c>
      <c r="D23" s="62" t="s">
        <v>205</v>
      </c>
      <c r="E23" s="55" t="s">
        <v>204</v>
      </c>
    </row>
    <row r="24" spans="1:5" s="60" customFormat="1" ht="12">
      <c r="A24" s="56" t="s">
        <v>29</v>
      </c>
      <c r="B24" s="56" t="s">
        <v>30</v>
      </c>
      <c r="C24" s="55" t="s">
        <v>203</v>
      </c>
      <c r="D24" s="54" t="s">
        <v>202</v>
      </c>
      <c r="E24" s="55" t="s">
        <v>201</v>
      </c>
    </row>
    <row r="25" spans="1:5" s="60" customFormat="1" ht="24">
      <c r="A25" s="56" t="s">
        <v>29</v>
      </c>
      <c r="B25" s="56" t="s">
        <v>30</v>
      </c>
      <c r="C25" s="55" t="s">
        <v>200</v>
      </c>
      <c r="D25" s="54" t="s">
        <v>199</v>
      </c>
      <c r="E25" s="55" t="s">
        <v>198</v>
      </c>
    </row>
    <row r="26" spans="1:5" s="60" customFormat="1" ht="12">
      <c r="A26" s="56" t="s">
        <v>29</v>
      </c>
      <c r="B26" s="56" t="s">
        <v>30</v>
      </c>
      <c r="C26" s="55" t="s">
        <v>197</v>
      </c>
      <c r="D26" s="61" t="s">
        <v>196</v>
      </c>
      <c r="E26" s="55" t="s">
        <v>195</v>
      </c>
    </row>
    <row r="27" spans="1:5" s="60" customFormat="1" ht="24">
      <c r="A27" s="56" t="s">
        <v>29</v>
      </c>
      <c r="B27" s="56" t="s">
        <v>30</v>
      </c>
      <c r="C27" s="55" t="s">
        <v>194</v>
      </c>
      <c r="D27" s="54" t="s">
        <v>193</v>
      </c>
      <c r="E27" s="55" t="s">
        <v>192</v>
      </c>
    </row>
    <row r="28" spans="1:5" s="60" customFormat="1" ht="12">
      <c r="A28" s="56" t="s">
        <v>29</v>
      </c>
      <c r="B28" s="56" t="s">
        <v>30</v>
      </c>
      <c r="C28" s="55" t="s">
        <v>191</v>
      </c>
      <c r="D28" s="54" t="s">
        <v>190</v>
      </c>
      <c r="E28" s="55" t="s">
        <v>189</v>
      </c>
    </row>
    <row r="29" spans="1:5" s="60" customFormat="1" ht="12">
      <c r="A29" s="56" t="s">
        <v>29</v>
      </c>
      <c r="B29" s="56" t="s">
        <v>35</v>
      </c>
      <c r="C29" s="55" t="s">
        <v>188</v>
      </c>
      <c r="D29" s="59">
        <v>1</v>
      </c>
      <c r="E29" s="55"/>
    </row>
    <row r="30" spans="1:5" s="52" customFormat="1" ht="12">
      <c r="A30" s="56" t="s">
        <v>29</v>
      </c>
      <c r="B30" s="56" t="s">
        <v>35</v>
      </c>
      <c r="C30" s="55" t="s">
        <v>187</v>
      </c>
      <c r="D30" s="59">
        <v>1</v>
      </c>
      <c r="E30" s="55"/>
    </row>
    <row r="31" spans="1:5" s="52" customFormat="1" ht="36">
      <c r="A31" s="56" t="s">
        <v>29</v>
      </c>
      <c r="B31" s="56" t="s">
        <v>35</v>
      </c>
      <c r="C31" s="55" t="s">
        <v>186</v>
      </c>
      <c r="D31" s="59">
        <v>1</v>
      </c>
      <c r="E31" s="55"/>
    </row>
    <row r="32" spans="1:5" s="52" customFormat="1" ht="12">
      <c r="A32" s="56" t="s">
        <v>29</v>
      </c>
      <c r="B32" s="56" t="s">
        <v>38</v>
      </c>
      <c r="C32" s="55" t="s">
        <v>185</v>
      </c>
      <c r="D32" s="58">
        <v>44561</v>
      </c>
      <c r="E32" s="57"/>
    </row>
    <row r="33" spans="1:5" s="52" customFormat="1" ht="60">
      <c r="A33" s="56" t="s">
        <v>29</v>
      </c>
      <c r="B33" s="56" t="s">
        <v>41</v>
      </c>
      <c r="C33" s="55" t="s">
        <v>184</v>
      </c>
      <c r="D33" s="54" t="s">
        <v>183</v>
      </c>
      <c r="E33" s="55" t="s">
        <v>182</v>
      </c>
    </row>
    <row r="34" spans="1:5" s="52" customFormat="1" ht="72">
      <c r="A34" s="56" t="s">
        <v>29</v>
      </c>
      <c r="B34" s="56" t="s">
        <v>41</v>
      </c>
      <c r="C34" s="55" t="s">
        <v>181</v>
      </c>
      <c r="D34" s="54" t="s">
        <v>180</v>
      </c>
      <c r="E34" s="55" t="s">
        <v>179</v>
      </c>
    </row>
    <row r="35" spans="1:5" s="52" customFormat="1" ht="72">
      <c r="A35" s="56" t="s">
        <v>29</v>
      </c>
      <c r="B35" s="56" t="s">
        <v>41</v>
      </c>
      <c r="C35" s="55" t="s">
        <v>178</v>
      </c>
      <c r="D35" s="54" t="s">
        <v>177</v>
      </c>
      <c r="E35" s="55" t="s">
        <v>176</v>
      </c>
    </row>
    <row r="36" spans="1:5" s="52" customFormat="1" ht="60">
      <c r="A36" s="56" t="s">
        <v>29</v>
      </c>
      <c r="B36" s="56" t="s">
        <v>41</v>
      </c>
      <c r="C36" s="55" t="s">
        <v>175</v>
      </c>
      <c r="D36" s="54" t="s">
        <v>174</v>
      </c>
      <c r="E36" s="55" t="s">
        <v>173</v>
      </c>
    </row>
    <row r="37" spans="1:5" s="52" customFormat="1" ht="60">
      <c r="A37" s="56" t="s">
        <v>29</v>
      </c>
      <c r="B37" s="56" t="s">
        <v>41</v>
      </c>
      <c r="C37" s="55" t="s">
        <v>172</v>
      </c>
      <c r="D37" s="54" t="s">
        <v>171</v>
      </c>
      <c r="E37" s="55" t="s">
        <v>170</v>
      </c>
    </row>
    <row r="38" spans="1:5" s="52" customFormat="1" ht="300">
      <c r="A38" s="56" t="s">
        <v>29</v>
      </c>
      <c r="B38" s="56" t="s">
        <v>41</v>
      </c>
      <c r="C38" s="55" t="s">
        <v>169</v>
      </c>
      <c r="D38" s="54" t="s">
        <v>168</v>
      </c>
      <c r="E38" s="55" t="s">
        <v>167</v>
      </c>
    </row>
    <row r="39" spans="1:5" s="52" customFormat="1" ht="72">
      <c r="A39" s="56" t="s">
        <v>29</v>
      </c>
      <c r="B39" s="56" t="s">
        <v>41</v>
      </c>
      <c r="C39" s="55" t="s">
        <v>166</v>
      </c>
      <c r="D39" s="54" t="s">
        <v>165</v>
      </c>
      <c r="E39" s="55" t="s">
        <v>164</v>
      </c>
    </row>
    <row r="40" spans="1:5" s="52" customFormat="1" ht="60">
      <c r="A40" s="56" t="s">
        <v>29</v>
      </c>
      <c r="B40" s="56" t="s">
        <v>41</v>
      </c>
      <c r="C40" s="55" t="s">
        <v>163</v>
      </c>
      <c r="D40" s="54" t="s">
        <v>162</v>
      </c>
      <c r="E40" s="55" t="s">
        <v>161</v>
      </c>
    </row>
    <row r="41" spans="1:5" s="52" customFormat="1" ht="60">
      <c r="A41" s="56" t="s">
        <v>29</v>
      </c>
      <c r="B41" s="56" t="s">
        <v>41</v>
      </c>
      <c r="C41" s="55" t="s">
        <v>160</v>
      </c>
      <c r="D41" s="54" t="s">
        <v>159</v>
      </c>
      <c r="E41" s="55" t="s">
        <v>158</v>
      </c>
    </row>
    <row r="42" spans="1:5" s="52" customFormat="1" ht="60">
      <c r="A42" s="56" t="s">
        <v>29</v>
      </c>
      <c r="B42" s="56" t="s">
        <v>41</v>
      </c>
      <c r="C42" s="55" t="s">
        <v>157</v>
      </c>
      <c r="D42" s="54" t="s">
        <v>156</v>
      </c>
      <c r="E42" s="55" t="s">
        <v>155</v>
      </c>
    </row>
    <row r="43" spans="1:5" s="52" customFormat="1" ht="48">
      <c r="A43" s="56" t="s">
        <v>29</v>
      </c>
      <c r="B43" s="56" t="s">
        <v>41</v>
      </c>
      <c r="C43" s="55" t="s">
        <v>154</v>
      </c>
      <c r="D43" s="54" t="s">
        <v>153</v>
      </c>
      <c r="E43" s="55" t="s">
        <v>152</v>
      </c>
    </row>
    <row r="44" spans="1:5" s="52" customFormat="1" ht="48">
      <c r="A44" s="56" t="s">
        <v>29</v>
      </c>
      <c r="B44" s="56" t="s">
        <v>41</v>
      </c>
      <c r="C44" s="55" t="s">
        <v>151</v>
      </c>
      <c r="D44" s="54" t="s">
        <v>150</v>
      </c>
      <c r="E44" s="55" t="s">
        <v>149</v>
      </c>
    </row>
    <row r="45" spans="1:5" s="52" customFormat="1" ht="48">
      <c r="A45" s="56" t="s">
        <v>29</v>
      </c>
      <c r="B45" s="56" t="s">
        <v>41</v>
      </c>
      <c r="C45" s="55" t="s">
        <v>148</v>
      </c>
      <c r="D45" s="54" t="s">
        <v>147</v>
      </c>
      <c r="E45" s="55" t="s">
        <v>146</v>
      </c>
    </row>
    <row r="46" spans="1:5" s="52" customFormat="1" ht="48">
      <c r="A46" s="56" t="s">
        <v>29</v>
      </c>
      <c r="B46" s="56" t="s">
        <v>41</v>
      </c>
      <c r="C46" s="55" t="s">
        <v>145</v>
      </c>
      <c r="D46" s="54" t="s">
        <v>144</v>
      </c>
      <c r="E46" s="55" t="s">
        <v>143</v>
      </c>
    </row>
    <row r="47" spans="1:5" s="52" customFormat="1" ht="36">
      <c r="A47" s="56" t="s">
        <v>48</v>
      </c>
      <c r="B47" s="56" t="s">
        <v>142</v>
      </c>
      <c r="C47" s="55" t="s">
        <v>141</v>
      </c>
      <c r="D47" s="54" t="s">
        <v>140</v>
      </c>
      <c r="E47" s="55"/>
    </row>
    <row r="48" spans="1:5" s="52" customFormat="1" ht="24">
      <c r="A48" s="56" t="s">
        <v>48</v>
      </c>
      <c r="B48" s="56" t="s">
        <v>49</v>
      </c>
      <c r="C48" s="55" t="s">
        <v>139</v>
      </c>
      <c r="D48" s="54" t="s">
        <v>138</v>
      </c>
      <c r="E48" s="53"/>
    </row>
    <row r="49" spans="1:5" s="52" customFormat="1" ht="12">
      <c r="A49" s="56" t="s">
        <v>48</v>
      </c>
      <c r="B49" s="56" t="s">
        <v>49</v>
      </c>
      <c r="C49" s="55" t="s">
        <v>137</v>
      </c>
      <c r="D49" s="54" t="s">
        <v>136</v>
      </c>
      <c r="E49" s="53"/>
    </row>
    <row r="50" spans="1:5" s="52" customFormat="1" ht="12">
      <c r="A50" s="56" t="s">
        <v>48</v>
      </c>
      <c r="B50" s="56" t="s">
        <v>52</v>
      </c>
      <c r="C50" s="55" t="s">
        <v>135</v>
      </c>
      <c r="D50" s="54" t="s">
        <v>134</v>
      </c>
      <c r="E50" s="53"/>
    </row>
    <row r="51" spans="1:5" s="52" customFormat="1" ht="12">
      <c r="A51" s="56" t="s">
        <v>55</v>
      </c>
      <c r="B51" s="56" t="s">
        <v>56</v>
      </c>
      <c r="C51" s="55" t="s">
        <v>133</v>
      </c>
      <c r="D51" s="54" t="s">
        <v>69</v>
      </c>
      <c r="E51" s="53"/>
    </row>
    <row r="52" spans="1:5" s="49" customFormat="1" ht="42" customHeight="1">
      <c r="A52" s="51" t="s">
        <v>59</v>
      </c>
      <c r="B52" s="297" t="s">
        <v>60</v>
      </c>
      <c r="C52" s="298"/>
      <c r="D52" s="297" t="s">
        <v>61</v>
      </c>
      <c r="E52" s="297"/>
    </row>
    <row r="53" spans="1:5" s="49" customFormat="1" ht="42" customHeight="1">
      <c r="A53" s="51" t="s">
        <v>62</v>
      </c>
      <c r="B53" s="297" t="s">
        <v>63</v>
      </c>
      <c r="C53" s="298"/>
      <c r="D53" s="297" t="s">
        <v>64</v>
      </c>
      <c r="E53" s="297"/>
    </row>
    <row r="54" spans="1:5" s="49" customFormat="1" ht="42" customHeight="1">
      <c r="A54" s="51" t="s">
        <v>65</v>
      </c>
      <c r="B54" s="297" t="s">
        <v>66</v>
      </c>
      <c r="C54" s="298"/>
      <c r="D54" s="297" t="s">
        <v>67</v>
      </c>
      <c r="E54" s="297"/>
    </row>
    <row r="55" spans="1:5" s="49" customFormat="1" hidden="1">
      <c r="E55" s="50"/>
    </row>
  </sheetData>
  <mergeCells count="20">
    <mergeCell ref="A1:C1"/>
    <mergeCell ref="A2:E2"/>
    <mergeCell ref="A3:E3"/>
    <mergeCell ref="A4:C4"/>
    <mergeCell ref="A5:B5"/>
    <mergeCell ref="C5:E5"/>
    <mergeCell ref="A6:B6"/>
    <mergeCell ref="A7:B7"/>
    <mergeCell ref="A8:B8"/>
    <mergeCell ref="A9:B9"/>
    <mergeCell ref="A10:B10"/>
    <mergeCell ref="A11:B11"/>
    <mergeCell ref="B54:C54"/>
    <mergeCell ref="D54:E54"/>
    <mergeCell ref="A12:B12"/>
    <mergeCell ref="B13:E13"/>
    <mergeCell ref="B52:C52"/>
    <mergeCell ref="D52:E52"/>
    <mergeCell ref="B53:C53"/>
    <mergeCell ref="D53:E53"/>
  </mergeCells>
  <phoneticPr fontId="10" type="noConversion"/>
  <dataValidations count="3">
    <dataValidation type="list" allowBlank="1" showInputMessage="1" showErrorMessage="1" sqref="A15:A51 IW15:IW51 SS15:SS51 ACO15:ACO51 AMK15:AMK51 AWG15:AWG51 BGC15:BGC51 BPY15:BPY51 BZU15:BZU51 CJQ15:CJQ51 CTM15:CTM51 DDI15:DDI51 DNE15:DNE51 DXA15:DXA51 EGW15:EGW51 EQS15:EQS51 FAO15:FAO51 FKK15:FKK51 FUG15:FUG51 GEC15:GEC51 GNY15:GNY51 GXU15:GXU51 HHQ15:HHQ51 HRM15:HRM51 IBI15:IBI51 ILE15:ILE51 IVA15:IVA51 JEW15:JEW51 JOS15:JOS51 JYO15:JYO51 KIK15:KIK51 KSG15:KSG51 LCC15:LCC51 LLY15:LLY51 LVU15:LVU51 MFQ15:MFQ51 MPM15:MPM51 MZI15:MZI51 NJE15:NJE51 NTA15:NTA51 OCW15:OCW51 OMS15:OMS51 OWO15:OWO51 PGK15:PGK51 PQG15:PQG51 QAC15:QAC51 QJY15:QJY51 QTU15:QTU51 RDQ15:RDQ51 RNM15:RNM51 RXI15:RXI51 SHE15:SHE51 SRA15:SRA51 TAW15:TAW51 TKS15:TKS51 TUO15:TUO51 UEK15:UEK51 UOG15:UOG51 UYC15:UYC51 VHY15:VHY51 VRU15:VRU51 WBQ15:WBQ51 WLM15:WLM51 WVI15:WVI51 A65551:A65587 IW65551:IW65587 SS65551:SS65587 ACO65551:ACO65587 AMK65551:AMK65587 AWG65551:AWG65587 BGC65551:BGC65587 BPY65551:BPY65587 BZU65551:BZU65587 CJQ65551:CJQ65587 CTM65551:CTM65587 DDI65551:DDI65587 DNE65551:DNE65587 DXA65551:DXA65587 EGW65551:EGW65587 EQS65551:EQS65587 FAO65551:FAO65587 FKK65551:FKK65587 FUG65551:FUG65587 GEC65551:GEC65587 GNY65551:GNY65587 GXU65551:GXU65587 HHQ65551:HHQ65587 HRM65551:HRM65587 IBI65551:IBI65587 ILE65551:ILE65587 IVA65551:IVA65587 JEW65551:JEW65587 JOS65551:JOS65587 JYO65551:JYO65587 KIK65551:KIK65587 KSG65551:KSG65587 LCC65551:LCC65587 LLY65551:LLY65587 LVU65551:LVU65587 MFQ65551:MFQ65587 MPM65551:MPM65587 MZI65551:MZI65587 NJE65551:NJE65587 NTA65551:NTA65587 OCW65551:OCW65587 OMS65551:OMS65587 OWO65551:OWO65587 PGK65551:PGK65587 PQG65551:PQG65587 QAC65551:QAC65587 QJY65551:QJY65587 QTU65551:QTU65587 RDQ65551:RDQ65587 RNM65551:RNM65587 RXI65551:RXI65587 SHE65551:SHE65587 SRA65551:SRA65587 TAW65551:TAW65587 TKS65551:TKS65587 TUO65551:TUO65587 UEK65551:UEK65587 UOG65551:UOG65587 UYC65551:UYC65587 VHY65551:VHY65587 VRU65551:VRU65587 WBQ65551:WBQ65587 WLM65551:WLM65587 WVI65551:WVI65587 A131087:A131123 IW131087:IW131123 SS131087:SS131123 ACO131087:ACO131123 AMK131087:AMK131123 AWG131087:AWG131123 BGC131087:BGC131123 BPY131087:BPY131123 BZU131087:BZU131123 CJQ131087:CJQ131123 CTM131087:CTM131123 DDI131087:DDI131123 DNE131087:DNE131123 DXA131087:DXA131123 EGW131087:EGW131123 EQS131087:EQS131123 FAO131087:FAO131123 FKK131087:FKK131123 FUG131087:FUG131123 GEC131087:GEC131123 GNY131087:GNY131123 GXU131087:GXU131123 HHQ131087:HHQ131123 HRM131087:HRM131123 IBI131087:IBI131123 ILE131087:ILE131123 IVA131087:IVA131123 JEW131087:JEW131123 JOS131087:JOS131123 JYO131087:JYO131123 KIK131087:KIK131123 KSG131087:KSG131123 LCC131087:LCC131123 LLY131087:LLY131123 LVU131087:LVU131123 MFQ131087:MFQ131123 MPM131087:MPM131123 MZI131087:MZI131123 NJE131087:NJE131123 NTA131087:NTA131123 OCW131087:OCW131123 OMS131087:OMS131123 OWO131087:OWO131123 PGK131087:PGK131123 PQG131087:PQG131123 QAC131087:QAC131123 QJY131087:QJY131123 QTU131087:QTU131123 RDQ131087:RDQ131123 RNM131087:RNM131123 RXI131087:RXI131123 SHE131087:SHE131123 SRA131087:SRA131123 TAW131087:TAW131123 TKS131087:TKS131123 TUO131087:TUO131123 UEK131087:UEK131123 UOG131087:UOG131123 UYC131087:UYC131123 VHY131087:VHY131123 VRU131087:VRU131123 WBQ131087:WBQ131123 WLM131087:WLM131123 WVI131087:WVI131123 A196623:A196659 IW196623:IW196659 SS196623:SS196659 ACO196623:ACO196659 AMK196623:AMK196659 AWG196623:AWG196659 BGC196623:BGC196659 BPY196623:BPY196659 BZU196623:BZU196659 CJQ196623:CJQ196659 CTM196623:CTM196659 DDI196623:DDI196659 DNE196623:DNE196659 DXA196623:DXA196659 EGW196623:EGW196659 EQS196623:EQS196659 FAO196623:FAO196659 FKK196623:FKK196659 FUG196623:FUG196659 GEC196623:GEC196659 GNY196623:GNY196659 GXU196623:GXU196659 HHQ196623:HHQ196659 HRM196623:HRM196659 IBI196623:IBI196659 ILE196623:ILE196659 IVA196623:IVA196659 JEW196623:JEW196659 JOS196623:JOS196659 JYO196623:JYO196659 KIK196623:KIK196659 KSG196623:KSG196659 LCC196623:LCC196659 LLY196623:LLY196659 LVU196623:LVU196659 MFQ196623:MFQ196659 MPM196623:MPM196659 MZI196623:MZI196659 NJE196623:NJE196659 NTA196623:NTA196659 OCW196623:OCW196659 OMS196623:OMS196659 OWO196623:OWO196659 PGK196623:PGK196659 PQG196623:PQG196659 QAC196623:QAC196659 QJY196623:QJY196659 QTU196623:QTU196659 RDQ196623:RDQ196659 RNM196623:RNM196659 RXI196623:RXI196659 SHE196623:SHE196659 SRA196623:SRA196659 TAW196623:TAW196659 TKS196623:TKS196659 TUO196623:TUO196659 UEK196623:UEK196659 UOG196623:UOG196659 UYC196623:UYC196659 VHY196623:VHY196659 VRU196623:VRU196659 WBQ196623:WBQ196659 WLM196623:WLM196659 WVI196623:WVI196659 A262159:A262195 IW262159:IW262195 SS262159:SS262195 ACO262159:ACO262195 AMK262159:AMK262195 AWG262159:AWG262195 BGC262159:BGC262195 BPY262159:BPY262195 BZU262159:BZU262195 CJQ262159:CJQ262195 CTM262159:CTM262195 DDI262159:DDI262195 DNE262159:DNE262195 DXA262159:DXA262195 EGW262159:EGW262195 EQS262159:EQS262195 FAO262159:FAO262195 FKK262159:FKK262195 FUG262159:FUG262195 GEC262159:GEC262195 GNY262159:GNY262195 GXU262159:GXU262195 HHQ262159:HHQ262195 HRM262159:HRM262195 IBI262159:IBI262195 ILE262159:ILE262195 IVA262159:IVA262195 JEW262159:JEW262195 JOS262159:JOS262195 JYO262159:JYO262195 KIK262159:KIK262195 KSG262159:KSG262195 LCC262159:LCC262195 LLY262159:LLY262195 LVU262159:LVU262195 MFQ262159:MFQ262195 MPM262159:MPM262195 MZI262159:MZI262195 NJE262159:NJE262195 NTA262159:NTA262195 OCW262159:OCW262195 OMS262159:OMS262195 OWO262159:OWO262195 PGK262159:PGK262195 PQG262159:PQG262195 QAC262159:QAC262195 QJY262159:QJY262195 QTU262159:QTU262195 RDQ262159:RDQ262195 RNM262159:RNM262195 RXI262159:RXI262195 SHE262159:SHE262195 SRA262159:SRA262195 TAW262159:TAW262195 TKS262159:TKS262195 TUO262159:TUO262195 UEK262159:UEK262195 UOG262159:UOG262195 UYC262159:UYC262195 VHY262159:VHY262195 VRU262159:VRU262195 WBQ262159:WBQ262195 WLM262159:WLM262195 WVI262159:WVI262195 A327695:A327731 IW327695:IW327731 SS327695:SS327731 ACO327695:ACO327731 AMK327695:AMK327731 AWG327695:AWG327731 BGC327695:BGC327731 BPY327695:BPY327731 BZU327695:BZU327731 CJQ327695:CJQ327731 CTM327695:CTM327731 DDI327695:DDI327731 DNE327695:DNE327731 DXA327695:DXA327731 EGW327695:EGW327731 EQS327695:EQS327731 FAO327695:FAO327731 FKK327695:FKK327731 FUG327695:FUG327731 GEC327695:GEC327731 GNY327695:GNY327731 GXU327695:GXU327731 HHQ327695:HHQ327731 HRM327695:HRM327731 IBI327695:IBI327731 ILE327695:ILE327731 IVA327695:IVA327731 JEW327695:JEW327731 JOS327695:JOS327731 JYO327695:JYO327731 KIK327695:KIK327731 KSG327695:KSG327731 LCC327695:LCC327731 LLY327695:LLY327731 LVU327695:LVU327731 MFQ327695:MFQ327731 MPM327695:MPM327731 MZI327695:MZI327731 NJE327695:NJE327731 NTA327695:NTA327731 OCW327695:OCW327731 OMS327695:OMS327731 OWO327695:OWO327731 PGK327695:PGK327731 PQG327695:PQG327731 QAC327695:QAC327731 QJY327695:QJY327731 QTU327695:QTU327731 RDQ327695:RDQ327731 RNM327695:RNM327731 RXI327695:RXI327731 SHE327695:SHE327731 SRA327695:SRA327731 TAW327695:TAW327731 TKS327695:TKS327731 TUO327695:TUO327731 UEK327695:UEK327731 UOG327695:UOG327731 UYC327695:UYC327731 VHY327695:VHY327731 VRU327695:VRU327731 WBQ327695:WBQ327731 WLM327695:WLM327731 WVI327695:WVI327731 A393231:A393267 IW393231:IW393267 SS393231:SS393267 ACO393231:ACO393267 AMK393231:AMK393267 AWG393231:AWG393267 BGC393231:BGC393267 BPY393231:BPY393267 BZU393231:BZU393267 CJQ393231:CJQ393267 CTM393231:CTM393267 DDI393231:DDI393267 DNE393231:DNE393267 DXA393231:DXA393267 EGW393231:EGW393267 EQS393231:EQS393267 FAO393231:FAO393267 FKK393231:FKK393267 FUG393231:FUG393267 GEC393231:GEC393267 GNY393231:GNY393267 GXU393231:GXU393267 HHQ393231:HHQ393267 HRM393231:HRM393267 IBI393231:IBI393267 ILE393231:ILE393267 IVA393231:IVA393267 JEW393231:JEW393267 JOS393231:JOS393267 JYO393231:JYO393267 KIK393231:KIK393267 KSG393231:KSG393267 LCC393231:LCC393267 LLY393231:LLY393267 LVU393231:LVU393267 MFQ393231:MFQ393267 MPM393231:MPM393267 MZI393231:MZI393267 NJE393231:NJE393267 NTA393231:NTA393267 OCW393231:OCW393267 OMS393231:OMS393267 OWO393231:OWO393267 PGK393231:PGK393267 PQG393231:PQG393267 QAC393231:QAC393267 QJY393231:QJY393267 QTU393231:QTU393267 RDQ393231:RDQ393267 RNM393231:RNM393267 RXI393231:RXI393267 SHE393231:SHE393267 SRA393231:SRA393267 TAW393231:TAW393267 TKS393231:TKS393267 TUO393231:TUO393267 UEK393231:UEK393267 UOG393231:UOG393267 UYC393231:UYC393267 VHY393231:VHY393267 VRU393231:VRU393267 WBQ393231:WBQ393267 WLM393231:WLM393267 WVI393231:WVI393267 A458767:A458803 IW458767:IW458803 SS458767:SS458803 ACO458767:ACO458803 AMK458767:AMK458803 AWG458767:AWG458803 BGC458767:BGC458803 BPY458767:BPY458803 BZU458767:BZU458803 CJQ458767:CJQ458803 CTM458767:CTM458803 DDI458767:DDI458803 DNE458767:DNE458803 DXA458767:DXA458803 EGW458767:EGW458803 EQS458767:EQS458803 FAO458767:FAO458803 FKK458767:FKK458803 FUG458767:FUG458803 GEC458767:GEC458803 GNY458767:GNY458803 GXU458767:GXU458803 HHQ458767:HHQ458803 HRM458767:HRM458803 IBI458767:IBI458803 ILE458767:ILE458803 IVA458767:IVA458803 JEW458767:JEW458803 JOS458767:JOS458803 JYO458767:JYO458803 KIK458767:KIK458803 KSG458767:KSG458803 LCC458767:LCC458803 LLY458767:LLY458803 LVU458767:LVU458803 MFQ458767:MFQ458803 MPM458767:MPM458803 MZI458767:MZI458803 NJE458767:NJE458803 NTA458767:NTA458803 OCW458767:OCW458803 OMS458767:OMS458803 OWO458767:OWO458803 PGK458767:PGK458803 PQG458767:PQG458803 QAC458767:QAC458803 QJY458767:QJY458803 QTU458767:QTU458803 RDQ458767:RDQ458803 RNM458767:RNM458803 RXI458767:RXI458803 SHE458767:SHE458803 SRA458767:SRA458803 TAW458767:TAW458803 TKS458767:TKS458803 TUO458767:TUO458803 UEK458767:UEK458803 UOG458767:UOG458803 UYC458767:UYC458803 VHY458767:VHY458803 VRU458767:VRU458803 WBQ458767:WBQ458803 WLM458767:WLM458803 WVI458767:WVI458803 A524303:A524339 IW524303:IW524339 SS524303:SS524339 ACO524303:ACO524339 AMK524303:AMK524339 AWG524303:AWG524339 BGC524303:BGC524339 BPY524303:BPY524339 BZU524303:BZU524339 CJQ524303:CJQ524339 CTM524303:CTM524339 DDI524303:DDI524339 DNE524303:DNE524339 DXA524303:DXA524339 EGW524303:EGW524339 EQS524303:EQS524339 FAO524303:FAO524339 FKK524303:FKK524339 FUG524303:FUG524339 GEC524303:GEC524339 GNY524303:GNY524339 GXU524303:GXU524339 HHQ524303:HHQ524339 HRM524303:HRM524339 IBI524303:IBI524339 ILE524303:ILE524339 IVA524303:IVA524339 JEW524303:JEW524339 JOS524303:JOS524339 JYO524303:JYO524339 KIK524303:KIK524339 KSG524303:KSG524339 LCC524303:LCC524339 LLY524303:LLY524339 LVU524303:LVU524339 MFQ524303:MFQ524339 MPM524303:MPM524339 MZI524303:MZI524339 NJE524303:NJE524339 NTA524303:NTA524339 OCW524303:OCW524339 OMS524303:OMS524339 OWO524303:OWO524339 PGK524303:PGK524339 PQG524303:PQG524339 QAC524303:QAC524339 QJY524303:QJY524339 QTU524303:QTU524339 RDQ524303:RDQ524339 RNM524303:RNM524339 RXI524303:RXI524339 SHE524303:SHE524339 SRA524303:SRA524339 TAW524303:TAW524339 TKS524303:TKS524339 TUO524303:TUO524339 UEK524303:UEK524339 UOG524303:UOG524339 UYC524303:UYC524339 VHY524303:VHY524339 VRU524303:VRU524339 WBQ524303:WBQ524339 WLM524303:WLM524339 WVI524303:WVI524339 A589839:A589875 IW589839:IW589875 SS589839:SS589875 ACO589839:ACO589875 AMK589839:AMK589875 AWG589839:AWG589875 BGC589839:BGC589875 BPY589839:BPY589875 BZU589839:BZU589875 CJQ589839:CJQ589875 CTM589839:CTM589875 DDI589839:DDI589875 DNE589839:DNE589875 DXA589839:DXA589875 EGW589839:EGW589875 EQS589839:EQS589875 FAO589839:FAO589875 FKK589839:FKK589875 FUG589839:FUG589875 GEC589839:GEC589875 GNY589839:GNY589875 GXU589839:GXU589875 HHQ589839:HHQ589875 HRM589839:HRM589875 IBI589839:IBI589875 ILE589839:ILE589875 IVA589839:IVA589875 JEW589839:JEW589875 JOS589839:JOS589875 JYO589839:JYO589875 KIK589839:KIK589875 KSG589839:KSG589875 LCC589839:LCC589875 LLY589839:LLY589875 LVU589839:LVU589875 MFQ589839:MFQ589875 MPM589839:MPM589875 MZI589839:MZI589875 NJE589839:NJE589875 NTA589839:NTA589875 OCW589839:OCW589875 OMS589839:OMS589875 OWO589839:OWO589875 PGK589839:PGK589875 PQG589839:PQG589875 QAC589839:QAC589875 QJY589839:QJY589875 QTU589839:QTU589875 RDQ589839:RDQ589875 RNM589839:RNM589875 RXI589839:RXI589875 SHE589839:SHE589875 SRA589839:SRA589875 TAW589839:TAW589875 TKS589839:TKS589875 TUO589839:TUO589875 UEK589839:UEK589875 UOG589839:UOG589875 UYC589839:UYC589875 VHY589839:VHY589875 VRU589839:VRU589875 WBQ589839:WBQ589875 WLM589839:WLM589875 WVI589839:WVI589875 A655375:A655411 IW655375:IW655411 SS655375:SS655411 ACO655375:ACO655411 AMK655375:AMK655411 AWG655375:AWG655411 BGC655375:BGC655411 BPY655375:BPY655411 BZU655375:BZU655411 CJQ655375:CJQ655411 CTM655375:CTM655411 DDI655375:DDI655411 DNE655375:DNE655411 DXA655375:DXA655411 EGW655375:EGW655411 EQS655375:EQS655411 FAO655375:FAO655411 FKK655375:FKK655411 FUG655375:FUG655411 GEC655375:GEC655411 GNY655375:GNY655411 GXU655375:GXU655411 HHQ655375:HHQ655411 HRM655375:HRM655411 IBI655375:IBI655411 ILE655375:ILE655411 IVA655375:IVA655411 JEW655375:JEW655411 JOS655375:JOS655411 JYO655375:JYO655411 KIK655375:KIK655411 KSG655375:KSG655411 LCC655375:LCC655411 LLY655375:LLY655411 LVU655375:LVU655411 MFQ655375:MFQ655411 MPM655375:MPM655411 MZI655375:MZI655411 NJE655375:NJE655411 NTA655375:NTA655411 OCW655375:OCW655411 OMS655375:OMS655411 OWO655375:OWO655411 PGK655375:PGK655411 PQG655375:PQG655411 QAC655375:QAC655411 QJY655375:QJY655411 QTU655375:QTU655411 RDQ655375:RDQ655411 RNM655375:RNM655411 RXI655375:RXI655411 SHE655375:SHE655411 SRA655375:SRA655411 TAW655375:TAW655411 TKS655375:TKS655411 TUO655375:TUO655411 UEK655375:UEK655411 UOG655375:UOG655411 UYC655375:UYC655411 VHY655375:VHY655411 VRU655375:VRU655411 WBQ655375:WBQ655411 WLM655375:WLM655411 WVI655375:WVI655411 A720911:A720947 IW720911:IW720947 SS720911:SS720947 ACO720911:ACO720947 AMK720911:AMK720947 AWG720911:AWG720947 BGC720911:BGC720947 BPY720911:BPY720947 BZU720911:BZU720947 CJQ720911:CJQ720947 CTM720911:CTM720947 DDI720911:DDI720947 DNE720911:DNE720947 DXA720911:DXA720947 EGW720911:EGW720947 EQS720911:EQS720947 FAO720911:FAO720947 FKK720911:FKK720947 FUG720911:FUG720947 GEC720911:GEC720947 GNY720911:GNY720947 GXU720911:GXU720947 HHQ720911:HHQ720947 HRM720911:HRM720947 IBI720911:IBI720947 ILE720911:ILE720947 IVA720911:IVA720947 JEW720911:JEW720947 JOS720911:JOS720947 JYO720911:JYO720947 KIK720911:KIK720947 KSG720911:KSG720947 LCC720911:LCC720947 LLY720911:LLY720947 LVU720911:LVU720947 MFQ720911:MFQ720947 MPM720911:MPM720947 MZI720911:MZI720947 NJE720911:NJE720947 NTA720911:NTA720947 OCW720911:OCW720947 OMS720911:OMS720947 OWO720911:OWO720947 PGK720911:PGK720947 PQG720911:PQG720947 QAC720911:QAC720947 QJY720911:QJY720947 QTU720911:QTU720947 RDQ720911:RDQ720947 RNM720911:RNM720947 RXI720911:RXI720947 SHE720911:SHE720947 SRA720911:SRA720947 TAW720911:TAW720947 TKS720911:TKS720947 TUO720911:TUO720947 UEK720911:UEK720947 UOG720911:UOG720947 UYC720911:UYC720947 VHY720911:VHY720947 VRU720911:VRU720947 WBQ720911:WBQ720947 WLM720911:WLM720947 WVI720911:WVI720947 A786447:A786483 IW786447:IW786483 SS786447:SS786483 ACO786447:ACO786483 AMK786447:AMK786483 AWG786447:AWG786483 BGC786447:BGC786483 BPY786447:BPY786483 BZU786447:BZU786483 CJQ786447:CJQ786483 CTM786447:CTM786483 DDI786447:DDI786483 DNE786447:DNE786483 DXA786447:DXA786483 EGW786447:EGW786483 EQS786447:EQS786483 FAO786447:FAO786483 FKK786447:FKK786483 FUG786447:FUG786483 GEC786447:GEC786483 GNY786447:GNY786483 GXU786447:GXU786483 HHQ786447:HHQ786483 HRM786447:HRM786483 IBI786447:IBI786483 ILE786447:ILE786483 IVA786447:IVA786483 JEW786447:JEW786483 JOS786447:JOS786483 JYO786447:JYO786483 KIK786447:KIK786483 KSG786447:KSG786483 LCC786447:LCC786483 LLY786447:LLY786483 LVU786447:LVU786483 MFQ786447:MFQ786483 MPM786447:MPM786483 MZI786447:MZI786483 NJE786447:NJE786483 NTA786447:NTA786483 OCW786447:OCW786483 OMS786447:OMS786483 OWO786447:OWO786483 PGK786447:PGK786483 PQG786447:PQG786483 QAC786447:QAC786483 QJY786447:QJY786483 QTU786447:QTU786483 RDQ786447:RDQ786483 RNM786447:RNM786483 RXI786447:RXI786483 SHE786447:SHE786483 SRA786447:SRA786483 TAW786447:TAW786483 TKS786447:TKS786483 TUO786447:TUO786483 UEK786447:UEK786483 UOG786447:UOG786483 UYC786447:UYC786483 VHY786447:VHY786483 VRU786447:VRU786483 WBQ786447:WBQ786483 WLM786447:WLM786483 WVI786447:WVI786483 A851983:A852019 IW851983:IW852019 SS851983:SS852019 ACO851983:ACO852019 AMK851983:AMK852019 AWG851983:AWG852019 BGC851983:BGC852019 BPY851983:BPY852019 BZU851983:BZU852019 CJQ851983:CJQ852019 CTM851983:CTM852019 DDI851983:DDI852019 DNE851983:DNE852019 DXA851983:DXA852019 EGW851983:EGW852019 EQS851983:EQS852019 FAO851983:FAO852019 FKK851983:FKK852019 FUG851983:FUG852019 GEC851983:GEC852019 GNY851983:GNY852019 GXU851983:GXU852019 HHQ851983:HHQ852019 HRM851983:HRM852019 IBI851983:IBI852019 ILE851983:ILE852019 IVA851983:IVA852019 JEW851983:JEW852019 JOS851983:JOS852019 JYO851983:JYO852019 KIK851983:KIK852019 KSG851983:KSG852019 LCC851983:LCC852019 LLY851983:LLY852019 LVU851983:LVU852019 MFQ851983:MFQ852019 MPM851983:MPM852019 MZI851983:MZI852019 NJE851983:NJE852019 NTA851983:NTA852019 OCW851983:OCW852019 OMS851983:OMS852019 OWO851983:OWO852019 PGK851983:PGK852019 PQG851983:PQG852019 QAC851983:QAC852019 QJY851983:QJY852019 QTU851983:QTU852019 RDQ851983:RDQ852019 RNM851983:RNM852019 RXI851983:RXI852019 SHE851983:SHE852019 SRA851983:SRA852019 TAW851983:TAW852019 TKS851983:TKS852019 TUO851983:TUO852019 UEK851983:UEK852019 UOG851983:UOG852019 UYC851983:UYC852019 VHY851983:VHY852019 VRU851983:VRU852019 WBQ851983:WBQ852019 WLM851983:WLM852019 WVI851983:WVI852019 A917519:A917555 IW917519:IW917555 SS917519:SS917555 ACO917519:ACO917555 AMK917519:AMK917555 AWG917519:AWG917555 BGC917519:BGC917555 BPY917519:BPY917555 BZU917519:BZU917555 CJQ917519:CJQ917555 CTM917519:CTM917555 DDI917519:DDI917555 DNE917519:DNE917555 DXA917519:DXA917555 EGW917519:EGW917555 EQS917519:EQS917555 FAO917519:FAO917555 FKK917519:FKK917555 FUG917519:FUG917555 GEC917519:GEC917555 GNY917519:GNY917555 GXU917519:GXU917555 HHQ917519:HHQ917555 HRM917519:HRM917555 IBI917519:IBI917555 ILE917519:ILE917555 IVA917519:IVA917555 JEW917519:JEW917555 JOS917519:JOS917555 JYO917519:JYO917555 KIK917519:KIK917555 KSG917519:KSG917555 LCC917519:LCC917555 LLY917519:LLY917555 LVU917519:LVU917555 MFQ917519:MFQ917555 MPM917519:MPM917555 MZI917519:MZI917555 NJE917519:NJE917555 NTA917519:NTA917555 OCW917519:OCW917555 OMS917519:OMS917555 OWO917519:OWO917555 PGK917519:PGK917555 PQG917519:PQG917555 QAC917519:QAC917555 QJY917519:QJY917555 QTU917519:QTU917555 RDQ917519:RDQ917555 RNM917519:RNM917555 RXI917519:RXI917555 SHE917519:SHE917555 SRA917519:SRA917555 TAW917519:TAW917555 TKS917519:TKS917555 TUO917519:TUO917555 UEK917519:UEK917555 UOG917519:UOG917555 UYC917519:UYC917555 VHY917519:VHY917555 VRU917519:VRU917555 WBQ917519:WBQ917555 WLM917519:WLM917555 WVI917519:WVI917555 A983055:A983091 IW983055:IW983091 SS983055:SS983091 ACO983055:ACO983091 AMK983055:AMK983091 AWG983055:AWG983091 BGC983055:BGC983091 BPY983055:BPY983091 BZU983055:BZU983091 CJQ983055:CJQ983091 CTM983055:CTM983091 DDI983055:DDI983091 DNE983055:DNE983091 DXA983055:DXA983091 EGW983055:EGW983091 EQS983055:EQS983091 FAO983055:FAO983091 FKK983055:FKK983091 FUG983055:FUG983091 GEC983055:GEC983091 GNY983055:GNY983091 GXU983055:GXU983091 HHQ983055:HHQ983091 HRM983055:HRM983091 IBI983055:IBI983091 ILE983055:ILE983091 IVA983055:IVA983091 JEW983055:JEW983091 JOS983055:JOS983091 JYO983055:JYO983091 KIK983055:KIK983091 KSG983055:KSG983091 LCC983055:LCC983091 LLY983055:LLY983091 LVU983055:LVU983091 MFQ983055:MFQ983091 MPM983055:MPM983091 MZI983055:MZI983091 NJE983055:NJE983091 NTA983055:NTA983091 OCW983055:OCW983091 OMS983055:OMS983091 OWO983055:OWO983091 PGK983055:PGK983091 PQG983055:PQG983091 QAC983055:QAC983091 QJY983055:QJY983091 QTU983055:QTU983091 RDQ983055:RDQ983091 RNM983055:RNM983091 RXI983055:RXI983091 SHE983055:SHE983091 SRA983055:SRA983091 TAW983055:TAW983091 TKS983055:TKS983091 TUO983055:TUO983091 UEK983055:UEK983091 UOG983055:UOG983091 UYC983055:UYC983091 VHY983055:VHY983091 VRU983055:VRU983091 WBQ983055:WBQ983091 WLM983055:WLM983091 WVI983055:WVI983091">
      <formula1>"产出指标,效益指标,满意度指标"</formula1>
    </dataValidation>
    <dataValidation type="list" allowBlank="1" showInputMessage="1" showErrorMessage="1" sqref="B15:B51 IX15:IX51 ST15:ST51 ACP15:ACP51 AML15:AML51 AWH15:AWH51 BGD15:BGD51 BPZ15:BPZ51 BZV15:BZV51 CJR15:CJR51 CTN15:CTN51 DDJ15:DDJ51 DNF15:DNF51 DXB15:DXB51 EGX15:EGX51 EQT15:EQT51 FAP15:FAP51 FKL15:FKL51 FUH15:FUH51 GED15:GED51 GNZ15:GNZ51 GXV15:GXV51 HHR15:HHR51 HRN15:HRN51 IBJ15:IBJ51 ILF15:ILF51 IVB15:IVB51 JEX15:JEX51 JOT15:JOT51 JYP15:JYP51 KIL15:KIL51 KSH15:KSH51 LCD15:LCD51 LLZ15:LLZ51 LVV15:LVV51 MFR15:MFR51 MPN15:MPN51 MZJ15:MZJ51 NJF15:NJF51 NTB15:NTB51 OCX15:OCX51 OMT15:OMT51 OWP15:OWP51 PGL15:PGL51 PQH15:PQH51 QAD15:QAD51 QJZ15:QJZ51 QTV15:QTV51 RDR15:RDR51 RNN15:RNN51 RXJ15:RXJ51 SHF15:SHF51 SRB15:SRB51 TAX15:TAX51 TKT15:TKT51 TUP15:TUP51 UEL15:UEL51 UOH15:UOH51 UYD15:UYD51 VHZ15:VHZ51 VRV15:VRV51 WBR15:WBR51 WLN15:WLN51 WVJ15:WVJ51 B65551:B65587 IX65551:IX65587 ST65551:ST65587 ACP65551:ACP65587 AML65551:AML65587 AWH65551:AWH65587 BGD65551:BGD65587 BPZ65551:BPZ65587 BZV65551:BZV65587 CJR65551:CJR65587 CTN65551:CTN65587 DDJ65551:DDJ65587 DNF65551:DNF65587 DXB65551:DXB65587 EGX65551:EGX65587 EQT65551:EQT65587 FAP65551:FAP65587 FKL65551:FKL65587 FUH65551:FUH65587 GED65551:GED65587 GNZ65551:GNZ65587 GXV65551:GXV65587 HHR65551:HHR65587 HRN65551:HRN65587 IBJ65551:IBJ65587 ILF65551:ILF65587 IVB65551:IVB65587 JEX65551:JEX65587 JOT65551:JOT65587 JYP65551:JYP65587 KIL65551:KIL65587 KSH65551:KSH65587 LCD65551:LCD65587 LLZ65551:LLZ65587 LVV65551:LVV65587 MFR65551:MFR65587 MPN65551:MPN65587 MZJ65551:MZJ65587 NJF65551:NJF65587 NTB65551:NTB65587 OCX65551:OCX65587 OMT65551:OMT65587 OWP65551:OWP65587 PGL65551:PGL65587 PQH65551:PQH65587 QAD65551:QAD65587 QJZ65551:QJZ65587 QTV65551:QTV65587 RDR65551:RDR65587 RNN65551:RNN65587 RXJ65551:RXJ65587 SHF65551:SHF65587 SRB65551:SRB65587 TAX65551:TAX65587 TKT65551:TKT65587 TUP65551:TUP65587 UEL65551:UEL65587 UOH65551:UOH65587 UYD65551:UYD65587 VHZ65551:VHZ65587 VRV65551:VRV65587 WBR65551:WBR65587 WLN65551:WLN65587 WVJ65551:WVJ65587 B131087:B131123 IX131087:IX131123 ST131087:ST131123 ACP131087:ACP131123 AML131087:AML131123 AWH131087:AWH131123 BGD131087:BGD131123 BPZ131087:BPZ131123 BZV131087:BZV131123 CJR131087:CJR131123 CTN131087:CTN131123 DDJ131087:DDJ131123 DNF131087:DNF131123 DXB131087:DXB131123 EGX131087:EGX131123 EQT131087:EQT131123 FAP131087:FAP131123 FKL131087:FKL131123 FUH131087:FUH131123 GED131087:GED131123 GNZ131087:GNZ131123 GXV131087:GXV131123 HHR131087:HHR131123 HRN131087:HRN131123 IBJ131087:IBJ131123 ILF131087:ILF131123 IVB131087:IVB131123 JEX131087:JEX131123 JOT131087:JOT131123 JYP131087:JYP131123 KIL131087:KIL131123 KSH131087:KSH131123 LCD131087:LCD131123 LLZ131087:LLZ131123 LVV131087:LVV131123 MFR131087:MFR131123 MPN131087:MPN131123 MZJ131087:MZJ131123 NJF131087:NJF131123 NTB131087:NTB131123 OCX131087:OCX131123 OMT131087:OMT131123 OWP131087:OWP131123 PGL131087:PGL131123 PQH131087:PQH131123 QAD131087:QAD131123 QJZ131087:QJZ131123 QTV131087:QTV131123 RDR131087:RDR131123 RNN131087:RNN131123 RXJ131087:RXJ131123 SHF131087:SHF131123 SRB131087:SRB131123 TAX131087:TAX131123 TKT131087:TKT131123 TUP131087:TUP131123 UEL131087:UEL131123 UOH131087:UOH131123 UYD131087:UYD131123 VHZ131087:VHZ131123 VRV131087:VRV131123 WBR131087:WBR131123 WLN131087:WLN131123 WVJ131087:WVJ131123 B196623:B196659 IX196623:IX196659 ST196623:ST196659 ACP196623:ACP196659 AML196623:AML196659 AWH196623:AWH196659 BGD196623:BGD196659 BPZ196623:BPZ196659 BZV196623:BZV196659 CJR196623:CJR196659 CTN196623:CTN196659 DDJ196623:DDJ196659 DNF196623:DNF196659 DXB196623:DXB196659 EGX196623:EGX196659 EQT196623:EQT196659 FAP196623:FAP196659 FKL196623:FKL196659 FUH196623:FUH196659 GED196623:GED196659 GNZ196623:GNZ196659 GXV196623:GXV196659 HHR196623:HHR196659 HRN196623:HRN196659 IBJ196623:IBJ196659 ILF196623:ILF196659 IVB196623:IVB196659 JEX196623:JEX196659 JOT196623:JOT196659 JYP196623:JYP196659 KIL196623:KIL196659 KSH196623:KSH196659 LCD196623:LCD196659 LLZ196623:LLZ196659 LVV196623:LVV196659 MFR196623:MFR196659 MPN196623:MPN196659 MZJ196623:MZJ196659 NJF196623:NJF196659 NTB196623:NTB196659 OCX196623:OCX196659 OMT196623:OMT196659 OWP196623:OWP196659 PGL196623:PGL196659 PQH196623:PQH196659 QAD196623:QAD196659 QJZ196623:QJZ196659 QTV196623:QTV196659 RDR196623:RDR196659 RNN196623:RNN196659 RXJ196623:RXJ196659 SHF196623:SHF196659 SRB196623:SRB196659 TAX196623:TAX196659 TKT196623:TKT196659 TUP196623:TUP196659 UEL196623:UEL196659 UOH196623:UOH196659 UYD196623:UYD196659 VHZ196623:VHZ196659 VRV196623:VRV196659 WBR196623:WBR196659 WLN196623:WLN196659 WVJ196623:WVJ196659 B262159:B262195 IX262159:IX262195 ST262159:ST262195 ACP262159:ACP262195 AML262159:AML262195 AWH262159:AWH262195 BGD262159:BGD262195 BPZ262159:BPZ262195 BZV262159:BZV262195 CJR262159:CJR262195 CTN262159:CTN262195 DDJ262159:DDJ262195 DNF262159:DNF262195 DXB262159:DXB262195 EGX262159:EGX262195 EQT262159:EQT262195 FAP262159:FAP262195 FKL262159:FKL262195 FUH262159:FUH262195 GED262159:GED262195 GNZ262159:GNZ262195 GXV262159:GXV262195 HHR262159:HHR262195 HRN262159:HRN262195 IBJ262159:IBJ262195 ILF262159:ILF262195 IVB262159:IVB262195 JEX262159:JEX262195 JOT262159:JOT262195 JYP262159:JYP262195 KIL262159:KIL262195 KSH262159:KSH262195 LCD262159:LCD262195 LLZ262159:LLZ262195 LVV262159:LVV262195 MFR262159:MFR262195 MPN262159:MPN262195 MZJ262159:MZJ262195 NJF262159:NJF262195 NTB262159:NTB262195 OCX262159:OCX262195 OMT262159:OMT262195 OWP262159:OWP262195 PGL262159:PGL262195 PQH262159:PQH262195 QAD262159:QAD262195 QJZ262159:QJZ262195 QTV262159:QTV262195 RDR262159:RDR262195 RNN262159:RNN262195 RXJ262159:RXJ262195 SHF262159:SHF262195 SRB262159:SRB262195 TAX262159:TAX262195 TKT262159:TKT262195 TUP262159:TUP262195 UEL262159:UEL262195 UOH262159:UOH262195 UYD262159:UYD262195 VHZ262159:VHZ262195 VRV262159:VRV262195 WBR262159:WBR262195 WLN262159:WLN262195 WVJ262159:WVJ262195 B327695:B327731 IX327695:IX327731 ST327695:ST327731 ACP327695:ACP327731 AML327695:AML327731 AWH327695:AWH327731 BGD327695:BGD327731 BPZ327695:BPZ327731 BZV327695:BZV327731 CJR327695:CJR327731 CTN327695:CTN327731 DDJ327695:DDJ327731 DNF327695:DNF327731 DXB327695:DXB327731 EGX327695:EGX327731 EQT327695:EQT327731 FAP327695:FAP327731 FKL327695:FKL327731 FUH327695:FUH327731 GED327695:GED327731 GNZ327695:GNZ327731 GXV327695:GXV327731 HHR327695:HHR327731 HRN327695:HRN327731 IBJ327695:IBJ327731 ILF327695:ILF327731 IVB327695:IVB327731 JEX327695:JEX327731 JOT327695:JOT327731 JYP327695:JYP327731 KIL327695:KIL327731 KSH327695:KSH327731 LCD327695:LCD327731 LLZ327695:LLZ327731 LVV327695:LVV327731 MFR327695:MFR327731 MPN327695:MPN327731 MZJ327695:MZJ327731 NJF327695:NJF327731 NTB327695:NTB327731 OCX327695:OCX327731 OMT327695:OMT327731 OWP327695:OWP327731 PGL327695:PGL327731 PQH327695:PQH327731 QAD327695:QAD327731 QJZ327695:QJZ327731 QTV327695:QTV327731 RDR327695:RDR327731 RNN327695:RNN327731 RXJ327695:RXJ327731 SHF327695:SHF327731 SRB327695:SRB327731 TAX327695:TAX327731 TKT327695:TKT327731 TUP327695:TUP327731 UEL327695:UEL327731 UOH327695:UOH327731 UYD327695:UYD327731 VHZ327695:VHZ327731 VRV327695:VRV327731 WBR327695:WBR327731 WLN327695:WLN327731 WVJ327695:WVJ327731 B393231:B393267 IX393231:IX393267 ST393231:ST393267 ACP393231:ACP393267 AML393231:AML393267 AWH393231:AWH393267 BGD393231:BGD393267 BPZ393231:BPZ393267 BZV393231:BZV393267 CJR393231:CJR393267 CTN393231:CTN393267 DDJ393231:DDJ393267 DNF393231:DNF393267 DXB393231:DXB393267 EGX393231:EGX393267 EQT393231:EQT393267 FAP393231:FAP393267 FKL393231:FKL393267 FUH393231:FUH393267 GED393231:GED393267 GNZ393231:GNZ393267 GXV393231:GXV393267 HHR393231:HHR393267 HRN393231:HRN393267 IBJ393231:IBJ393267 ILF393231:ILF393267 IVB393231:IVB393267 JEX393231:JEX393267 JOT393231:JOT393267 JYP393231:JYP393267 KIL393231:KIL393267 KSH393231:KSH393267 LCD393231:LCD393267 LLZ393231:LLZ393267 LVV393231:LVV393267 MFR393231:MFR393267 MPN393231:MPN393267 MZJ393231:MZJ393267 NJF393231:NJF393267 NTB393231:NTB393267 OCX393231:OCX393267 OMT393231:OMT393267 OWP393231:OWP393267 PGL393231:PGL393267 PQH393231:PQH393267 QAD393231:QAD393267 QJZ393231:QJZ393267 QTV393231:QTV393267 RDR393231:RDR393267 RNN393231:RNN393267 RXJ393231:RXJ393267 SHF393231:SHF393267 SRB393231:SRB393267 TAX393231:TAX393267 TKT393231:TKT393267 TUP393231:TUP393267 UEL393231:UEL393267 UOH393231:UOH393267 UYD393231:UYD393267 VHZ393231:VHZ393267 VRV393231:VRV393267 WBR393231:WBR393267 WLN393231:WLN393267 WVJ393231:WVJ393267 B458767:B458803 IX458767:IX458803 ST458767:ST458803 ACP458767:ACP458803 AML458767:AML458803 AWH458767:AWH458803 BGD458767:BGD458803 BPZ458767:BPZ458803 BZV458767:BZV458803 CJR458767:CJR458803 CTN458767:CTN458803 DDJ458767:DDJ458803 DNF458767:DNF458803 DXB458767:DXB458803 EGX458767:EGX458803 EQT458767:EQT458803 FAP458767:FAP458803 FKL458767:FKL458803 FUH458767:FUH458803 GED458767:GED458803 GNZ458767:GNZ458803 GXV458767:GXV458803 HHR458767:HHR458803 HRN458767:HRN458803 IBJ458767:IBJ458803 ILF458767:ILF458803 IVB458767:IVB458803 JEX458767:JEX458803 JOT458767:JOT458803 JYP458767:JYP458803 KIL458767:KIL458803 KSH458767:KSH458803 LCD458767:LCD458803 LLZ458767:LLZ458803 LVV458767:LVV458803 MFR458767:MFR458803 MPN458767:MPN458803 MZJ458767:MZJ458803 NJF458767:NJF458803 NTB458767:NTB458803 OCX458767:OCX458803 OMT458767:OMT458803 OWP458767:OWP458803 PGL458767:PGL458803 PQH458767:PQH458803 QAD458767:QAD458803 QJZ458767:QJZ458803 QTV458767:QTV458803 RDR458767:RDR458803 RNN458767:RNN458803 RXJ458767:RXJ458803 SHF458767:SHF458803 SRB458767:SRB458803 TAX458767:TAX458803 TKT458767:TKT458803 TUP458767:TUP458803 UEL458767:UEL458803 UOH458767:UOH458803 UYD458767:UYD458803 VHZ458767:VHZ458803 VRV458767:VRV458803 WBR458767:WBR458803 WLN458767:WLN458803 WVJ458767:WVJ458803 B524303:B524339 IX524303:IX524339 ST524303:ST524339 ACP524303:ACP524339 AML524303:AML524339 AWH524303:AWH524339 BGD524303:BGD524339 BPZ524303:BPZ524339 BZV524303:BZV524339 CJR524303:CJR524339 CTN524303:CTN524339 DDJ524303:DDJ524339 DNF524303:DNF524339 DXB524303:DXB524339 EGX524303:EGX524339 EQT524303:EQT524339 FAP524303:FAP524339 FKL524303:FKL524339 FUH524303:FUH524339 GED524303:GED524339 GNZ524303:GNZ524339 GXV524303:GXV524339 HHR524303:HHR524339 HRN524303:HRN524339 IBJ524303:IBJ524339 ILF524303:ILF524339 IVB524303:IVB524339 JEX524303:JEX524339 JOT524303:JOT524339 JYP524303:JYP524339 KIL524303:KIL524339 KSH524303:KSH524339 LCD524303:LCD524339 LLZ524303:LLZ524339 LVV524303:LVV524339 MFR524303:MFR524339 MPN524303:MPN524339 MZJ524303:MZJ524339 NJF524303:NJF524339 NTB524303:NTB524339 OCX524303:OCX524339 OMT524303:OMT524339 OWP524303:OWP524339 PGL524303:PGL524339 PQH524303:PQH524339 QAD524303:QAD524339 QJZ524303:QJZ524339 QTV524303:QTV524339 RDR524303:RDR524339 RNN524303:RNN524339 RXJ524303:RXJ524339 SHF524303:SHF524339 SRB524303:SRB524339 TAX524303:TAX524339 TKT524303:TKT524339 TUP524303:TUP524339 UEL524303:UEL524339 UOH524303:UOH524339 UYD524303:UYD524339 VHZ524303:VHZ524339 VRV524303:VRV524339 WBR524303:WBR524339 WLN524303:WLN524339 WVJ524303:WVJ524339 B589839:B589875 IX589839:IX589875 ST589839:ST589875 ACP589839:ACP589875 AML589839:AML589875 AWH589839:AWH589875 BGD589839:BGD589875 BPZ589839:BPZ589875 BZV589839:BZV589875 CJR589839:CJR589875 CTN589839:CTN589875 DDJ589839:DDJ589875 DNF589839:DNF589875 DXB589839:DXB589875 EGX589839:EGX589875 EQT589839:EQT589875 FAP589839:FAP589875 FKL589839:FKL589875 FUH589839:FUH589875 GED589839:GED589875 GNZ589839:GNZ589875 GXV589839:GXV589875 HHR589839:HHR589875 HRN589839:HRN589875 IBJ589839:IBJ589875 ILF589839:ILF589875 IVB589839:IVB589875 JEX589839:JEX589875 JOT589839:JOT589875 JYP589839:JYP589875 KIL589839:KIL589875 KSH589839:KSH589875 LCD589839:LCD589875 LLZ589839:LLZ589875 LVV589839:LVV589875 MFR589839:MFR589875 MPN589839:MPN589875 MZJ589839:MZJ589875 NJF589839:NJF589875 NTB589839:NTB589875 OCX589839:OCX589875 OMT589839:OMT589875 OWP589839:OWP589875 PGL589839:PGL589875 PQH589839:PQH589875 QAD589839:QAD589875 QJZ589839:QJZ589875 QTV589839:QTV589875 RDR589839:RDR589875 RNN589839:RNN589875 RXJ589839:RXJ589875 SHF589839:SHF589875 SRB589839:SRB589875 TAX589839:TAX589875 TKT589839:TKT589875 TUP589839:TUP589875 UEL589839:UEL589875 UOH589839:UOH589875 UYD589839:UYD589875 VHZ589839:VHZ589875 VRV589839:VRV589875 WBR589839:WBR589875 WLN589839:WLN589875 WVJ589839:WVJ589875 B655375:B655411 IX655375:IX655411 ST655375:ST655411 ACP655375:ACP655411 AML655375:AML655411 AWH655375:AWH655411 BGD655375:BGD655411 BPZ655375:BPZ655411 BZV655375:BZV655411 CJR655375:CJR655411 CTN655375:CTN655411 DDJ655375:DDJ655411 DNF655375:DNF655411 DXB655375:DXB655411 EGX655375:EGX655411 EQT655375:EQT655411 FAP655375:FAP655411 FKL655375:FKL655411 FUH655375:FUH655411 GED655375:GED655411 GNZ655375:GNZ655411 GXV655375:GXV655411 HHR655375:HHR655411 HRN655375:HRN655411 IBJ655375:IBJ655411 ILF655375:ILF655411 IVB655375:IVB655411 JEX655375:JEX655411 JOT655375:JOT655411 JYP655375:JYP655411 KIL655375:KIL655411 KSH655375:KSH655411 LCD655375:LCD655411 LLZ655375:LLZ655411 LVV655375:LVV655411 MFR655375:MFR655411 MPN655375:MPN655411 MZJ655375:MZJ655411 NJF655375:NJF655411 NTB655375:NTB655411 OCX655375:OCX655411 OMT655375:OMT655411 OWP655375:OWP655411 PGL655375:PGL655411 PQH655375:PQH655411 QAD655375:QAD655411 QJZ655375:QJZ655411 QTV655375:QTV655411 RDR655375:RDR655411 RNN655375:RNN655411 RXJ655375:RXJ655411 SHF655375:SHF655411 SRB655375:SRB655411 TAX655375:TAX655411 TKT655375:TKT655411 TUP655375:TUP655411 UEL655375:UEL655411 UOH655375:UOH655411 UYD655375:UYD655411 VHZ655375:VHZ655411 VRV655375:VRV655411 WBR655375:WBR655411 WLN655375:WLN655411 WVJ655375:WVJ655411 B720911:B720947 IX720911:IX720947 ST720911:ST720947 ACP720911:ACP720947 AML720911:AML720947 AWH720911:AWH720947 BGD720911:BGD720947 BPZ720911:BPZ720947 BZV720911:BZV720947 CJR720911:CJR720947 CTN720911:CTN720947 DDJ720911:DDJ720947 DNF720911:DNF720947 DXB720911:DXB720947 EGX720911:EGX720947 EQT720911:EQT720947 FAP720911:FAP720947 FKL720911:FKL720947 FUH720911:FUH720947 GED720911:GED720947 GNZ720911:GNZ720947 GXV720911:GXV720947 HHR720911:HHR720947 HRN720911:HRN720947 IBJ720911:IBJ720947 ILF720911:ILF720947 IVB720911:IVB720947 JEX720911:JEX720947 JOT720911:JOT720947 JYP720911:JYP720947 KIL720911:KIL720947 KSH720911:KSH720947 LCD720911:LCD720947 LLZ720911:LLZ720947 LVV720911:LVV720947 MFR720911:MFR720947 MPN720911:MPN720947 MZJ720911:MZJ720947 NJF720911:NJF720947 NTB720911:NTB720947 OCX720911:OCX720947 OMT720911:OMT720947 OWP720911:OWP720947 PGL720911:PGL720947 PQH720911:PQH720947 QAD720911:QAD720947 QJZ720911:QJZ720947 QTV720911:QTV720947 RDR720911:RDR720947 RNN720911:RNN720947 RXJ720911:RXJ720947 SHF720911:SHF720947 SRB720911:SRB720947 TAX720911:TAX720947 TKT720911:TKT720947 TUP720911:TUP720947 UEL720911:UEL720947 UOH720911:UOH720947 UYD720911:UYD720947 VHZ720911:VHZ720947 VRV720911:VRV720947 WBR720911:WBR720947 WLN720911:WLN720947 WVJ720911:WVJ720947 B786447:B786483 IX786447:IX786483 ST786447:ST786483 ACP786447:ACP786483 AML786447:AML786483 AWH786447:AWH786483 BGD786447:BGD786483 BPZ786447:BPZ786483 BZV786447:BZV786483 CJR786447:CJR786483 CTN786447:CTN786483 DDJ786447:DDJ786483 DNF786447:DNF786483 DXB786447:DXB786483 EGX786447:EGX786483 EQT786447:EQT786483 FAP786447:FAP786483 FKL786447:FKL786483 FUH786447:FUH786483 GED786447:GED786483 GNZ786447:GNZ786483 GXV786447:GXV786483 HHR786447:HHR786483 HRN786447:HRN786483 IBJ786447:IBJ786483 ILF786447:ILF786483 IVB786447:IVB786483 JEX786447:JEX786483 JOT786447:JOT786483 JYP786447:JYP786483 KIL786447:KIL786483 KSH786447:KSH786483 LCD786447:LCD786483 LLZ786447:LLZ786483 LVV786447:LVV786483 MFR786447:MFR786483 MPN786447:MPN786483 MZJ786447:MZJ786483 NJF786447:NJF786483 NTB786447:NTB786483 OCX786447:OCX786483 OMT786447:OMT786483 OWP786447:OWP786483 PGL786447:PGL786483 PQH786447:PQH786483 QAD786447:QAD786483 QJZ786447:QJZ786483 QTV786447:QTV786483 RDR786447:RDR786483 RNN786447:RNN786483 RXJ786447:RXJ786483 SHF786447:SHF786483 SRB786447:SRB786483 TAX786447:TAX786483 TKT786447:TKT786483 TUP786447:TUP786483 UEL786447:UEL786483 UOH786447:UOH786483 UYD786447:UYD786483 VHZ786447:VHZ786483 VRV786447:VRV786483 WBR786447:WBR786483 WLN786447:WLN786483 WVJ786447:WVJ786483 B851983:B852019 IX851983:IX852019 ST851983:ST852019 ACP851983:ACP852019 AML851983:AML852019 AWH851983:AWH852019 BGD851983:BGD852019 BPZ851983:BPZ852019 BZV851983:BZV852019 CJR851983:CJR852019 CTN851983:CTN852019 DDJ851983:DDJ852019 DNF851983:DNF852019 DXB851983:DXB852019 EGX851983:EGX852019 EQT851983:EQT852019 FAP851983:FAP852019 FKL851983:FKL852019 FUH851983:FUH852019 GED851983:GED852019 GNZ851983:GNZ852019 GXV851983:GXV852019 HHR851983:HHR852019 HRN851983:HRN852019 IBJ851983:IBJ852019 ILF851983:ILF852019 IVB851983:IVB852019 JEX851983:JEX852019 JOT851983:JOT852019 JYP851983:JYP852019 KIL851983:KIL852019 KSH851983:KSH852019 LCD851983:LCD852019 LLZ851983:LLZ852019 LVV851983:LVV852019 MFR851983:MFR852019 MPN851983:MPN852019 MZJ851983:MZJ852019 NJF851983:NJF852019 NTB851983:NTB852019 OCX851983:OCX852019 OMT851983:OMT852019 OWP851983:OWP852019 PGL851983:PGL852019 PQH851983:PQH852019 QAD851983:QAD852019 QJZ851983:QJZ852019 QTV851983:QTV852019 RDR851983:RDR852019 RNN851983:RNN852019 RXJ851983:RXJ852019 SHF851983:SHF852019 SRB851983:SRB852019 TAX851983:TAX852019 TKT851983:TKT852019 TUP851983:TUP852019 UEL851983:UEL852019 UOH851983:UOH852019 UYD851983:UYD852019 VHZ851983:VHZ852019 VRV851983:VRV852019 WBR851983:WBR852019 WLN851983:WLN852019 WVJ851983:WVJ852019 B917519:B917555 IX917519:IX917555 ST917519:ST917555 ACP917519:ACP917555 AML917519:AML917555 AWH917519:AWH917555 BGD917519:BGD917555 BPZ917519:BPZ917555 BZV917519:BZV917555 CJR917519:CJR917555 CTN917519:CTN917555 DDJ917519:DDJ917555 DNF917519:DNF917555 DXB917519:DXB917555 EGX917519:EGX917555 EQT917519:EQT917555 FAP917519:FAP917555 FKL917519:FKL917555 FUH917519:FUH917555 GED917519:GED917555 GNZ917519:GNZ917555 GXV917519:GXV917555 HHR917519:HHR917555 HRN917519:HRN917555 IBJ917519:IBJ917555 ILF917519:ILF917555 IVB917519:IVB917555 JEX917519:JEX917555 JOT917519:JOT917555 JYP917519:JYP917555 KIL917519:KIL917555 KSH917519:KSH917555 LCD917519:LCD917555 LLZ917519:LLZ917555 LVV917519:LVV917555 MFR917519:MFR917555 MPN917519:MPN917555 MZJ917519:MZJ917555 NJF917519:NJF917555 NTB917519:NTB917555 OCX917519:OCX917555 OMT917519:OMT917555 OWP917519:OWP917555 PGL917519:PGL917555 PQH917519:PQH917555 QAD917519:QAD917555 QJZ917519:QJZ917555 QTV917519:QTV917555 RDR917519:RDR917555 RNN917519:RNN917555 RXJ917519:RXJ917555 SHF917519:SHF917555 SRB917519:SRB917555 TAX917519:TAX917555 TKT917519:TKT917555 TUP917519:TUP917555 UEL917519:UEL917555 UOH917519:UOH917555 UYD917519:UYD917555 VHZ917519:VHZ917555 VRV917519:VRV917555 WBR917519:WBR917555 WLN917519:WLN917555 WVJ917519:WVJ917555 B983055:B983091 IX983055:IX983091 ST983055:ST983091 ACP983055:ACP983091 AML983055:AML983091 AWH983055:AWH983091 BGD983055:BGD983091 BPZ983055:BPZ983091 BZV983055:BZV983091 CJR983055:CJR983091 CTN983055:CTN983091 DDJ983055:DDJ983091 DNF983055:DNF983091 DXB983055:DXB983091 EGX983055:EGX983091 EQT983055:EQT983091 FAP983055:FAP983091 FKL983055:FKL983091 FUH983055:FUH983091 GED983055:GED983091 GNZ983055:GNZ983091 GXV983055:GXV983091 HHR983055:HHR983091 HRN983055:HRN983091 IBJ983055:IBJ983091 ILF983055:ILF983091 IVB983055:IVB983091 JEX983055:JEX983091 JOT983055:JOT983091 JYP983055:JYP983091 KIL983055:KIL983091 KSH983055:KSH983091 LCD983055:LCD983091 LLZ983055:LLZ983091 LVV983055:LVV983091 MFR983055:MFR983091 MPN983055:MPN983091 MZJ983055:MZJ983091 NJF983055:NJF983091 NTB983055:NTB983091 OCX983055:OCX983091 OMT983055:OMT983091 OWP983055:OWP983091 PGL983055:PGL983091 PQH983055:PQH983091 QAD983055:QAD983091 QJZ983055:QJZ983091 QTV983055:QTV983091 RDR983055:RDR983091 RNN983055:RNN983091 RXJ983055:RXJ983091 SHF983055:SHF983091 SRB983055:SRB983091 TAX983055:TAX983091 TKT983055:TKT983091 TUP983055:TUP983091 UEL983055:UEL983091 UOH983055:UOH983091 UYD983055:UYD983091 VHZ983055:VHZ983091 VRV983055:VRV983091 WBR983055:WBR983091 WLN983055:WLN983091 WVJ983055:WVJ983091">
      <formula1>"数量指标,质量指标,时效指标,成本指标,经济效益,社会效益,生态效益,可持续影响,受益对象,服务对象,社会公众"</formula1>
    </dataValidation>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"经常性项目,周期性项目,新增经常性项目,新增周期性项目"</formula1>
    </dataValidation>
  </dataValidations>
  <pageMargins left="0.39305555555555555" right="0.15694444444444444" top="0.75" bottom="0.75" header="0.27500000000000002"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E42"/>
  <sheetViews>
    <sheetView zoomScaleSheetLayoutView="100" workbookViewId="0">
      <pane ySplit="5" topLeftCell="A6" activePane="bottomLeft" state="frozenSplit"/>
      <selection pane="bottomLeft" activeCell="B13" sqref="B13:E13"/>
    </sheetView>
  </sheetViews>
  <sheetFormatPr defaultColWidth="9" defaultRowHeight="14.4"/>
  <cols>
    <col min="1" max="1" width="12.33203125" style="26" customWidth="1"/>
    <col min="2" max="2" width="10.21875" style="26" customWidth="1"/>
    <col min="3" max="3" width="24.6640625" style="26" customWidth="1"/>
    <col min="4" max="4" width="22.6640625" style="27" customWidth="1"/>
    <col min="5" max="5" width="22.6640625" style="26" customWidth="1"/>
    <col min="6" max="16384" width="9" style="26"/>
  </cols>
  <sheetData>
    <row r="1" spans="1:5" ht="20.399999999999999">
      <c r="A1" s="291" t="s">
        <v>0</v>
      </c>
      <c r="B1" s="291"/>
      <c r="C1" s="291"/>
    </row>
    <row r="2" spans="1:5" ht="25.8">
      <c r="A2" s="292" t="s">
        <v>290</v>
      </c>
      <c r="B2" s="292"/>
      <c r="C2" s="292"/>
      <c r="D2" s="292"/>
      <c r="E2" s="292"/>
    </row>
    <row r="3" spans="1:5" ht="18" customHeight="1">
      <c r="A3" s="293" t="s">
        <v>1</v>
      </c>
      <c r="B3" s="293"/>
      <c r="C3" s="293"/>
      <c r="D3" s="293"/>
      <c r="E3" s="293"/>
    </row>
    <row r="4" spans="1:5" ht="24" customHeight="1">
      <c r="A4" s="313" t="s">
        <v>2</v>
      </c>
      <c r="B4" s="313"/>
      <c r="C4" s="313"/>
      <c r="D4" s="76" t="s">
        <v>289</v>
      </c>
      <c r="E4" s="75" t="s">
        <v>288</v>
      </c>
    </row>
    <row r="5" spans="1:5" ht="18" customHeight="1">
      <c r="A5" s="289" t="s">
        <v>5</v>
      </c>
      <c r="B5" s="289"/>
      <c r="C5" s="295" t="s">
        <v>287</v>
      </c>
      <c r="D5" s="314"/>
      <c r="E5" s="295"/>
    </row>
    <row r="6" spans="1:5" ht="27.75" customHeight="1">
      <c r="A6" s="288" t="s">
        <v>7</v>
      </c>
      <c r="B6" s="289"/>
      <c r="C6" s="47" t="s">
        <v>8</v>
      </c>
      <c r="D6" s="40" t="s">
        <v>9</v>
      </c>
      <c r="E6" s="47" t="s">
        <v>8</v>
      </c>
    </row>
    <row r="7" spans="1:5" ht="18" customHeight="1">
      <c r="A7" s="289" t="s">
        <v>10</v>
      </c>
      <c r="B7" s="289"/>
      <c r="C7" s="39" t="s">
        <v>11</v>
      </c>
      <c r="D7" s="43" t="s">
        <v>12</v>
      </c>
      <c r="E7" s="73" t="s">
        <v>286</v>
      </c>
    </row>
    <row r="8" spans="1:5" ht="18" customHeight="1">
      <c r="A8" s="288" t="s">
        <v>14</v>
      </c>
      <c r="B8" s="288"/>
      <c r="C8" s="39" t="s">
        <v>15</v>
      </c>
      <c r="D8" s="42" t="s">
        <v>16</v>
      </c>
      <c r="E8" s="42" t="s">
        <v>17</v>
      </c>
    </row>
    <row r="9" spans="1:5" ht="18" customHeight="1">
      <c r="A9" s="288" t="s">
        <v>18</v>
      </c>
      <c r="B9" s="288"/>
      <c r="C9" s="41"/>
      <c r="D9" s="41"/>
      <c r="E9" s="41">
        <f>E10+E11</f>
        <v>1085.5</v>
      </c>
    </row>
    <row r="10" spans="1:5" ht="18" customHeight="1">
      <c r="A10" s="290" t="s">
        <v>19</v>
      </c>
      <c r="B10" s="290"/>
      <c r="C10" s="39"/>
      <c r="D10" s="39"/>
      <c r="E10" s="41">
        <v>785.5</v>
      </c>
    </row>
    <row r="11" spans="1:5" ht="24" customHeight="1">
      <c r="A11" s="286" t="s">
        <v>20</v>
      </c>
      <c r="B11" s="286"/>
      <c r="C11" s="39"/>
      <c r="D11" s="39"/>
      <c r="E11" s="40">
        <v>300</v>
      </c>
    </row>
    <row r="12" spans="1:5" ht="18" customHeight="1">
      <c r="A12" s="286" t="s">
        <v>21</v>
      </c>
      <c r="B12" s="286"/>
      <c r="C12" s="39"/>
      <c r="D12" s="39"/>
      <c r="E12" s="39"/>
    </row>
    <row r="13" spans="1:5" ht="111" customHeight="1">
      <c r="A13" s="40" t="s">
        <v>22</v>
      </c>
      <c r="B13" s="309" t="s">
        <v>285</v>
      </c>
      <c r="C13" s="310"/>
      <c r="D13" s="311"/>
      <c r="E13" s="312"/>
    </row>
    <row r="14" spans="1:5" ht="27.9" customHeight="1">
      <c r="A14" s="40" t="s">
        <v>24</v>
      </c>
      <c r="B14" s="40" t="s">
        <v>25</v>
      </c>
      <c r="C14" s="40" t="s">
        <v>26</v>
      </c>
      <c r="D14" s="40" t="s">
        <v>27</v>
      </c>
      <c r="E14" s="39" t="s">
        <v>28</v>
      </c>
    </row>
    <row r="15" spans="1:5" ht="24.9" customHeight="1">
      <c r="A15" s="33" t="s">
        <v>29</v>
      </c>
      <c r="B15" s="33" t="s">
        <v>30</v>
      </c>
      <c r="C15" s="31" t="s">
        <v>284</v>
      </c>
      <c r="D15" s="33" t="s">
        <v>283</v>
      </c>
      <c r="E15" s="31" t="s">
        <v>257</v>
      </c>
    </row>
    <row r="16" spans="1:5" ht="24.9" customHeight="1">
      <c r="A16" s="33" t="s">
        <v>29</v>
      </c>
      <c r="B16" s="33" t="s">
        <v>30</v>
      </c>
      <c r="C16" s="31" t="s">
        <v>282</v>
      </c>
      <c r="D16" s="33" t="s">
        <v>281</v>
      </c>
      <c r="E16" s="31" t="s">
        <v>257</v>
      </c>
    </row>
    <row r="17" spans="1:5" ht="24.9" customHeight="1">
      <c r="A17" s="33" t="s">
        <v>29</v>
      </c>
      <c r="B17" s="33" t="s">
        <v>30</v>
      </c>
      <c r="C17" s="31" t="s">
        <v>280</v>
      </c>
      <c r="D17" s="33" t="s">
        <v>279</v>
      </c>
      <c r="E17" s="31" t="s">
        <v>257</v>
      </c>
    </row>
    <row r="18" spans="1:5" ht="24.9" customHeight="1">
      <c r="A18" s="33" t="s">
        <v>29</v>
      </c>
      <c r="B18" s="33" t="s">
        <v>30</v>
      </c>
      <c r="C18" s="31" t="s">
        <v>278</v>
      </c>
      <c r="D18" s="33" t="s">
        <v>277</v>
      </c>
      <c r="E18" s="31" t="s">
        <v>257</v>
      </c>
    </row>
    <row r="19" spans="1:5" ht="24.9" customHeight="1">
      <c r="A19" s="33" t="s">
        <v>29</v>
      </c>
      <c r="B19" s="33" t="s">
        <v>30</v>
      </c>
      <c r="C19" s="31" t="s">
        <v>276</v>
      </c>
      <c r="D19" s="33" t="s">
        <v>275</v>
      </c>
      <c r="E19" s="31" t="s">
        <v>257</v>
      </c>
    </row>
    <row r="20" spans="1:5" ht="24.9" customHeight="1">
      <c r="A20" s="33" t="s">
        <v>29</v>
      </c>
      <c r="B20" s="33" t="s">
        <v>30</v>
      </c>
      <c r="C20" s="31" t="s">
        <v>274</v>
      </c>
      <c r="D20" s="33" t="s">
        <v>273</v>
      </c>
      <c r="E20" s="31" t="s">
        <v>257</v>
      </c>
    </row>
    <row r="21" spans="1:5" ht="24.9" customHeight="1">
      <c r="A21" s="33" t="s">
        <v>29</v>
      </c>
      <c r="B21" s="33" t="s">
        <v>35</v>
      </c>
      <c r="C21" s="31" t="s">
        <v>272</v>
      </c>
      <c r="D21" s="32">
        <v>1</v>
      </c>
      <c r="E21" s="31"/>
    </row>
    <row r="22" spans="1:5" ht="24.9" customHeight="1">
      <c r="A22" s="33" t="s">
        <v>29</v>
      </c>
      <c r="B22" s="33" t="s">
        <v>35</v>
      </c>
      <c r="C22" s="31" t="s">
        <v>271</v>
      </c>
      <c r="D22" s="32">
        <v>1</v>
      </c>
      <c r="E22" s="31"/>
    </row>
    <row r="23" spans="1:5" ht="24.9" customHeight="1">
      <c r="A23" s="33" t="s">
        <v>29</v>
      </c>
      <c r="B23" s="33" t="s">
        <v>38</v>
      </c>
      <c r="C23" s="31" t="s">
        <v>270</v>
      </c>
      <c r="D23" s="72">
        <v>44561</v>
      </c>
      <c r="E23" s="31"/>
    </row>
    <row r="24" spans="1:5" ht="24.9" customHeight="1">
      <c r="A24" s="33" t="s">
        <v>29</v>
      </c>
      <c r="B24" s="33" t="s">
        <v>41</v>
      </c>
      <c r="C24" s="31" t="s">
        <v>269</v>
      </c>
      <c r="D24" s="33" t="s">
        <v>268</v>
      </c>
      <c r="E24" s="31" t="s">
        <v>257</v>
      </c>
    </row>
    <row r="25" spans="1:5" ht="24.9" customHeight="1">
      <c r="A25" s="33" t="s">
        <v>29</v>
      </c>
      <c r="B25" s="33" t="s">
        <v>41</v>
      </c>
      <c r="C25" s="31" t="s">
        <v>267</v>
      </c>
      <c r="D25" s="33" t="s">
        <v>266</v>
      </c>
      <c r="E25" s="31" t="s">
        <v>257</v>
      </c>
    </row>
    <row r="26" spans="1:5" ht="24.9" customHeight="1">
      <c r="A26" s="33" t="s">
        <v>29</v>
      </c>
      <c r="B26" s="33" t="s">
        <v>41</v>
      </c>
      <c r="C26" s="31" t="s">
        <v>265</v>
      </c>
      <c r="D26" s="33" t="s">
        <v>264</v>
      </c>
      <c r="E26" s="31" t="s">
        <v>257</v>
      </c>
    </row>
    <row r="27" spans="1:5" ht="24.9" customHeight="1">
      <c r="A27" s="33" t="s">
        <v>29</v>
      </c>
      <c r="B27" s="33" t="s">
        <v>41</v>
      </c>
      <c r="C27" s="31" t="s">
        <v>263</v>
      </c>
      <c r="D27" s="33" t="s">
        <v>262</v>
      </c>
      <c r="E27" s="31" t="s">
        <v>257</v>
      </c>
    </row>
    <row r="28" spans="1:5" ht="24.9" customHeight="1">
      <c r="A28" s="33" t="s">
        <v>29</v>
      </c>
      <c r="B28" s="33" t="s">
        <v>41</v>
      </c>
      <c r="C28" s="31" t="s">
        <v>261</v>
      </c>
      <c r="D28" s="33" t="s">
        <v>260</v>
      </c>
      <c r="E28" s="31" t="s">
        <v>257</v>
      </c>
    </row>
    <row r="29" spans="1:5" ht="24.9" customHeight="1">
      <c r="A29" s="33" t="s">
        <v>29</v>
      </c>
      <c r="B29" s="33" t="s">
        <v>41</v>
      </c>
      <c r="C29" s="31" t="s">
        <v>259</v>
      </c>
      <c r="D29" s="33" t="s">
        <v>258</v>
      </c>
      <c r="E29" s="31" t="s">
        <v>257</v>
      </c>
    </row>
    <row r="30" spans="1:5" ht="24.9" customHeight="1">
      <c r="A30" s="35" t="s">
        <v>29</v>
      </c>
      <c r="B30" s="35" t="s">
        <v>41</v>
      </c>
      <c r="C30" s="36" t="s">
        <v>256</v>
      </c>
      <c r="D30" s="35" t="s">
        <v>255</v>
      </c>
      <c r="E30" s="36"/>
    </row>
    <row r="31" spans="1:5" ht="24.9" customHeight="1">
      <c r="A31" s="35" t="s">
        <v>48</v>
      </c>
      <c r="B31" s="35" t="s">
        <v>142</v>
      </c>
      <c r="C31" s="36" t="s">
        <v>254</v>
      </c>
      <c r="D31" s="35" t="s">
        <v>253</v>
      </c>
      <c r="E31" s="36"/>
    </row>
    <row r="32" spans="1:5" ht="24.9" customHeight="1">
      <c r="A32" s="35" t="s">
        <v>48</v>
      </c>
      <c r="B32" s="35" t="s">
        <v>49</v>
      </c>
      <c r="C32" s="36" t="s">
        <v>252</v>
      </c>
      <c r="D32" s="35" t="s">
        <v>251</v>
      </c>
      <c r="E32" s="36"/>
    </row>
    <row r="33" spans="1:5" ht="24.9" customHeight="1">
      <c r="A33" s="35" t="s">
        <v>48</v>
      </c>
      <c r="B33" s="35" t="s">
        <v>49</v>
      </c>
      <c r="C33" s="36" t="s">
        <v>250</v>
      </c>
      <c r="D33" s="35" t="s">
        <v>249</v>
      </c>
      <c r="E33" s="36"/>
    </row>
    <row r="34" spans="1:5" ht="24.9" customHeight="1">
      <c r="A34" s="35" t="s">
        <v>48</v>
      </c>
      <c r="B34" s="35" t="s">
        <v>248</v>
      </c>
      <c r="C34" s="36" t="s">
        <v>247</v>
      </c>
      <c r="D34" s="35" t="s">
        <v>246</v>
      </c>
      <c r="E34" s="36"/>
    </row>
    <row r="35" spans="1:5" ht="24.9" customHeight="1">
      <c r="A35" s="35" t="s">
        <v>48</v>
      </c>
      <c r="B35" s="35" t="s">
        <v>49</v>
      </c>
      <c r="C35" s="36" t="s">
        <v>245</v>
      </c>
      <c r="D35" s="35" t="s">
        <v>244</v>
      </c>
      <c r="E35" s="36" t="s">
        <v>243</v>
      </c>
    </row>
    <row r="36" spans="1:5" ht="24.9" customHeight="1">
      <c r="A36" s="33" t="s">
        <v>48</v>
      </c>
      <c r="B36" s="33" t="s">
        <v>52</v>
      </c>
      <c r="C36" s="31" t="s">
        <v>242</v>
      </c>
      <c r="D36" s="33" t="s">
        <v>71</v>
      </c>
      <c r="E36" s="31"/>
    </row>
    <row r="37" spans="1:5" ht="24.9" customHeight="1">
      <c r="A37" s="33" t="s">
        <v>48</v>
      </c>
      <c r="B37" s="33" t="s">
        <v>52</v>
      </c>
      <c r="C37" s="31" t="s">
        <v>241</v>
      </c>
      <c r="D37" s="33" t="s">
        <v>71</v>
      </c>
      <c r="E37" s="31"/>
    </row>
    <row r="38" spans="1:5" ht="24.9" customHeight="1">
      <c r="A38" s="33" t="s">
        <v>55</v>
      </c>
      <c r="B38" s="33" t="s">
        <v>240</v>
      </c>
      <c r="C38" s="31" t="s">
        <v>239</v>
      </c>
      <c r="D38" s="71" t="s">
        <v>238</v>
      </c>
      <c r="E38" s="31"/>
    </row>
    <row r="39" spans="1:5" ht="42" customHeight="1">
      <c r="A39" s="28" t="s">
        <v>59</v>
      </c>
      <c r="B39" s="279" t="s">
        <v>60</v>
      </c>
      <c r="C39" s="280"/>
      <c r="D39" s="279" t="s">
        <v>61</v>
      </c>
      <c r="E39" s="280"/>
    </row>
    <row r="40" spans="1:5" ht="42" customHeight="1">
      <c r="A40" s="28" t="s">
        <v>62</v>
      </c>
      <c r="B40" s="279" t="s">
        <v>63</v>
      </c>
      <c r="C40" s="280"/>
      <c r="D40" s="279" t="s">
        <v>64</v>
      </c>
      <c r="E40" s="280"/>
    </row>
    <row r="41" spans="1:5" ht="42" customHeight="1">
      <c r="A41" s="28" t="s">
        <v>65</v>
      </c>
      <c r="B41" s="279" t="s">
        <v>66</v>
      </c>
      <c r="C41" s="280"/>
      <c r="D41" s="279" t="s">
        <v>67</v>
      </c>
      <c r="E41" s="280"/>
    </row>
    <row r="42" spans="1:5" hidden="1"/>
  </sheetData>
  <mergeCells count="20">
    <mergeCell ref="A1:C1"/>
    <mergeCell ref="A2:E2"/>
    <mergeCell ref="A3:E3"/>
    <mergeCell ref="A4:C4"/>
    <mergeCell ref="A5:B5"/>
    <mergeCell ref="C5:E5"/>
    <mergeCell ref="A6:B6"/>
    <mergeCell ref="A7:B7"/>
    <mergeCell ref="A8:B8"/>
    <mergeCell ref="A9:B9"/>
    <mergeCell ref="A10:B10"/>
    <mergeCell ref="D40:E40"/>
    <mergeCell ref="B41:C41"/>
    <mergeCell ref="D41:E41"/>
    <mergeCell ref="A11:B11"/>
    <mergeCell ref="A12:B12"/>
    <mergeCell ref="B13:E13"/>
    <mergeCell ref="B39:C39"/>
    <mergeCell ref="D39:E39"/>
    <mergeCell ref="B40:C40"/>
  </mergeCells>
  <phoneticPr fontId="10" type="noConversion"/>
  <dataValidations count="3">
    <dataValidation type="list" allowBlank="1" showInputMessage="1" showErrorMessage="1" sqref="B15:B38">
      <formula1>"数量指标,质量指标,时效指标,成本指标,经济效益,社会效益,生态效益,可持续影响,受益对象,服务对象,社会公众"</formula1>
    </dataValidation>
    <dataValidation type="list" allowBlank="1" showInputMessage="1" showErrorMessage="1" sqref="A15:A38">
      <formula1>"产出指标,效益指标,满意度指标"</formula1>
    </dataValidation>
    <dataValidation type="list" allowBlank="1" showInputMessage="1" showErrorMessage="1" sqref="C7">
      <formula1>"经常性项目,周期性项目,新增经常性项目,新增周期性项目"</formula1>
    </dataValidation>
  </dataValidations>
  <printOptions horizontalCentered="1"/>
  <pageMargins left="0.511811023622047" right="0.511811023622047" top="0.55118110236220497" bottom="0.4" header="0.31496062992126" footer="0.196850393700787"/>
  <pageSetup paperSize="9" orientation="portrait"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48"/>
  <sheetViews>
    <sheetView zoomScale="110" workbookViewId="0">
      <pane ySplit="5" topLeftCell="A6" activePane="bottomLeft" state="frozenSplit"/>
      <selection pane="bottomLeft" activeCell="G13" sqref="G13"/>
    </sheetView>
  </sheetViews>
  <sheetFormatPr defaultColWidth="9" defaultRowHeight="14.4"/>
  <cols>
    <col min="1" max="1" width="12.33203125" style="26" customWidth="1"/>
    <col min="2" max="2" width="10.21875" style="26" customWidth="1"/>
    <col min="3" max="5" width="22.6640625" style="26" customWidth="1"/>
    <col min="6" max="16384" width="9" style="26"/>
  </cols>
  <sheetData>
    <row r="1" spans="1:5" ht="20.399999999999999">
      <c r="A1" s="316" t="s">
        <v>0</v>
      </c>
      <c r="B1" s="316"/>
      <c r="C1" s="316"/>
    </row>
    <row r="2" spans="1:5" ht="25.8">
      <c r="A2" s="317" t="s">
        <v>349</v>
      </c>
      <c r="B2" s="317"/>
      <c r="C2" s="317"/>
      <c r="D2" s="317"/>
      <c r="E2" s="317"/>
    </row>
    <row r="3" spans="1:5" ht="18" customHeight="1">
      <c r="A3" s="293" t="s">
        <v>1</v>
      </c>
      <c r="B3" s="293"/>
      <c r="C3" s="293"/>
      <c r="D3" s="293"/>
      <c r="E3" s="293"/>
    </row>
    <row r="4" spans="1:5" ht="24" customHeight="1">
      <c r="A4" s="313" t="s">
        <v>2</v>
      </c>
      <c r="B4" s="313"/>
      <c r="C4" s="313"/>
      <c r="D4" s="77" t="s">
        <v>348</v>
      </c>
      <c r="E4" s="77" t="s">
        <v>347</v>
      </c>
    </row>
    <row r="5" spans="1:5" ht="18" customHeight="1">
      <c r="A5" s="289" t="s">
        <v>5</v>
      </c>
      <c r="B5" s="289"/>
      <c r="C5" s="295" t="s">
        <v>346</v>
      </c>
      <c r="D5" s="295"/>
      <c r="E5" s="295"/>
    </row>
    <row r="6" spans="1:5" ht="28.8">
      <c r="A6" s="288" t="s">
        <v>7</v>
      </c>
      <c r="B6" s="289"/>
      <c r="C6" s="70" t="s">
        <v>8</v>
      </c>
      <c r="D6" s="74" t="s">
        <v>9</v>
      </c>
      <c r="E6" s="80" t="s">
        <v>8</v>
      </c>
    </row>
    <row r="7" spans="1:5" ht="18" customHeight="1">
      <c r="A7" s="289" t="s">
        <v>10</v>
      </c>
      <c r="B7" s="289"/>
      <c r="C7" s="39" t="s">
        <v>11</v>
      </c>
      <c r="D7" s="43" t="s">
        <v>12</v>
      </c>
      <c r="E7" s="73" t="s">
        <v>345</v>
      </c>
    </row>
    <row r="8" spans="1:5" ht="18" customHeight="1">
      <c r="A8" s="288" t="s">
        <v>14</v>
      </c>
      <c r="B8" s="288"/>
      <c r="C8" s="39" t="s">
        <v>15</v>
      </c>
      <c r="D8" s="42" t="s">
        <v>16</v>
      </c>
      <c r="E8" s="42" t="s">
        <v>17</v>
      </c>
    </row>
    <row r="9" spans="1:5" ht="18" customHeight="1">
      <c r="A9" s="288" t="s">
        <v>18</v>
      </c>
      <c r="B9" s="288"/>
      <c r="C9" s="41">
        <v>0</v>
      </c>
      <c r="D9" s="41">
        <f>D10+D11+D12</f>
        <v>0</v>
      </c>
      <c r="E9" s="41">
        <f>E10</f>
        <v>155.90800000000002</v>
      </c>
    </row>
    <row r="10" spans="1:5" ht="18" customHeight="1">
      <c r="A10" s="290" t="s">
        <v>344</v>
      </c>
      <c r="B10" s="290"/>
      <c r="C10" s="39"/>
      <c r="D10" s="39"/>
      <c r="E10" s="39">
        <f>89.64+66.268</f>
        <v>155.90800000000002</v>
      </c>
    </row>
    <row r="11" spans="1:5" ht="18" customHeight="1">
      <c r="A11" s="286" t="s">
        <v>343</v>
      </c>
      <c r="B11" s="286"/>
      <c r="C11" s="39"/>
      <c r="D11" s="39"/>
      <c r="E11" s="39"/>
    </row>
    <row r="12" spans="1:5" ht="18" customHeight="1">
      <c r="A12" s="286" t="s">
        <v>342</v>
      </c>
      <c r="B12" s="286"/>
      <c r="C12" s="39"/>
      <c r="D12" s="39"/>
      <c r="E12" s="39"/>
    </row>
    <row r="13" spans="1:5" ht="66" customHeight="1">
      <c r="A13" s="74" t="s">
        <v>22</v>
      </c>
      <c r="B13" s="315" t="s">
        <v>341</v>
      </c>
      <c r="C13" s="315"/>
      <c r="D13" s="315"/>
      <c r="E13" s="315"/>
    </row>
    <row r="14" spans="1:5" ht="27.9" customHeight="1">
      <c r="A14" s="74" t="s">
        <v>24</v>
      </c>
      <c r="B14" s="74" t="s">
        <v>25</v>
      </c>
      <c r="C14" s="74" t="s">
        <v>26</v>
      </c>
      <c r="D14" s="74" t="s">
        <v>27</v>
      </c>
      <c r="E14" s="39" t="s">
        <v>28</v>
      </c>
    </row>
    <row r="15" spans="1:5" ht="27.9" customHeight="1">
      <c r="A15" s="31" t="s">
        <v>29</v>
      </c>
      <c r="B15" s="31" t="s">
        <v>30</v>
      </c>
      <c r="C15" s="31" t="s">
        <v>340</v>
      </c>
      <c r="D15" s="33" t="s">
        <v>339</v>
      </c>
      <c r="E15" s="31"/>
    </row>
    <row r="16" spans="1:5">
      <c r="A16" s="31" t="s">
        <v>29</v>
      </c>
      <c r="B16" s="31" t="s">
        <v>30</v>
      </c>
      <c r="C16" s="31" t="s">
        <v>338</v>
      </c>
      <c r="D16" s="33" t="s">
        <v>337</v>
      </c>
      <c r="E16" s="31"/>
    </row>
    <row r="17" spans="1:5">
      <c r="A17" s="36" t="s">
        <v>29</v>
      </c>
      <c r="B17" s="36" t="s">
        <v>30</v>
      </c>
      <c r="C17" s="36" t="s">
        <v>336</v>
      </c>
      <c r="D17" s="35" t="s">
        <v>335</v>
      </c>
      <c r="E17" s="31"/>
    </row>
    <row r="18" spans="1:5" ht="24">
      <c r="A18" s="36" t="s">
        <v>29</v>
      </c>
      <c r="B18" s="36" t="s">
        <v>30</v>
      </c>
      <c r="C18" s="36" t="s">
        <v>334</v>
      </c>
      <c r="D18" s="35" t="s">
        <v>332</v>
      </c>
      <c r="E18" s="31"/>
    </row>
    <row r="19" spans="1:5" ht="24">
      <c r="A19" s="36" t="s">
        <v>29</v>
      </c>
      <c r="B19" s="36" t="s">
        <v>30</v>
      </c>
      <c r="C19" s="36" t="s">
        <v>333</v>
      </c>
      <c r="D19" s="35" t="s">
        <v>332</v>
      </c>
      <c r="E19" s="31"/>
    </row>
    <row r="20" spans="1:5">
      <c r="A20" s="36" t="s">
        <v>29</v>
      </c>
      <c r="B20" s="36" t="s">
        <v>30</v>
      </c>
      <c r="C20" s="36" t="s">
        <v>331</v>
      </c>
      <c r="D20" s="35" t="s">
        <v>330</v>
      </c>
      <c r="E20" s="31"/>
    </row>
    <row r="21" spans="1:5">
      <c r="A21" s="36" t="s">
        <v>29</v>
      </c>
      <c r="B21" s="36" t="s">
        <v>35</v>
      </c>
      <c r="C21" s="36" t="s">
        <v>329</v>
      </c>
      <c r="D21" s="79">
        <v>1</v>
      </c>
      <c r="E21" s="31"/>
    </row>
    <row r="22" spans="1:5">
      <c r="A22" s="36" t="s">
        <v>29</v>
      </c>
      <c r="B22" s="36" t="s">
        <v>35</v>
      </c>
      <c r="C22" s="36" t="s">
        <v>328</v>
      </c>
      <c r="D22" s="79">
        <v>1</v>
      </c>
      <c r="E22" s="31"/>
    </row>
    <row r="23" spans="1:5">
      <c r="A23" s="31" t="s">
        <v>29</v>
      </c>
      <c r="B23" s="31" t="s">
        <v>38</v>
      </c>
      <c r="C23" s="31" t="s">
        <v>327</v>
      </c>
      <c r="D23" s="32">
        <v>1</v>
      </c>
      <c r="E23" s="31"/>
    </row>
    <row r="24" spans="1:5">
      <c r="A24" s="31" t="s">
        <v>29</v>
      </c>
      <c r="B24" s="31" t="s">
        <v>41</v>
      </c>
      <c r="C24" s="31" t="s">
        <v>326</v>
      </c>
      <c r="D24" s="33" t="s">
        <v>325</v>
      </c>
      <c r="E24" s="31"/>
    </row>
    <row r="25" spans="1:5" ht="24">
      <c r="A25" s="31" t="s">
        <v>29</v>
      </c>
      <c r="B25" s="31" t="s">
        <v>41</v>
      </c>
      <c r="C25" s="31" t="s">
        <v>324</v>
      </c>
      <c r="D25" s="33" t="s">
        <v>323</v>
      </c>
      <c r="E25" s="31"/>
    </row>
    <row r="26" spans="1:5" ht="24">
      <c r="A26" s="36" t="s">
        <v>29</v>
      </c>
      <c r="B26" s="36" t="s">
        <v>41</v>
      </c>
      <c r="C26" s="36" t="s">
        <v>322</v>
      </c>
      <c r="D26" s="35" t="s">
        <v>321</v>
      </c>
      <c r="E26" s="31"/>
    </row>
    <row r="27" spans="1:5">
      <c r="A27" s="36" t="s">
        <v>29</v>
      </c>
      <c r="B27" s="36" t="s">
        <v>41</v>
      </c>
      <c r="C27" s="36" t="s">
        <v>320</v>
      </c>
      <c r="D27" s="35" t="s">
        <v>319</v>
      </c>
      <c r="E27" s="31"/>
    </row>
    <row r="28" spans="1:5">
      <c r="A28" s="36" t="s">
        <v>29</v>
      </c>
      <c r="B28" s="36" t="s">
        <v>41</v>
      </c>
      <c r="C28" s="36" t="s">
        <v>318</v>
      </c>
      <c r="D28" s="35" t="s">
        <v>317</v>
      </c>
      <c r="E28" s="31"/>
    </row>
    <row r="29" spans="1:5">
      <c r="A29" s="36" t="s">
        <v>29</v>
      </c>
      <c r="B29" s="36" t="s">
        <v>41</v>
      </c>
      <c r="C29" s="36" t="s">
        <v>316</v>
      </c>
      <c r="D29" s="35" t="s">
        <v>315</v>
      </c>
      <c r="E29" s="31"/>
    </row>
    <row r="30" spans="1:5">
      <c r="A30" s="36" t="s">
        <v>29</v>
      </c>
      <c r="B30" s="36" t="s">
        <v>41</v>
      </c>
      <c r="C30" s="36" t="s">
        <v>314</v>
      </c>
      <c r="D30" s="35" t="s">
        <v>313</v>
      </c>
      <c r="E30" s="31"/>
    </row>
    <row r="31" spans="1:5" ht="24">
      <c r="A31" s="36" t="s">
        <v>29</v>
      </c>
      <c r="B31" s="36" t="s">
        <v>41</v>
      </c>
      <c r="C31" s="36" t="s">
        <v>312</v>
      </c>
      <c r="D31" s="35" t="s">
        <v>311</v>
      </c>
      <c r="E31" s="31"/>
    </row>
    <row r="32" spans="1:5" ht="24">
      <c r="A32" s="36" t="s">
        <v>29</v>
      </c>
      <c r="B32" s="36" t="s">
        <v>41</v>
      </c>
      <c r="C32" s="36" t="s">
        <v>310</v>
      </c>
      <c r="D32" s="35" t="s">
        <v>309</v>
      </c>
      <c r="E32" s="31"/>
    </row>
    <row r="33" spans="1:5" ht="24">
      <c r="A33" s="36" t="s">
        <v>29</v>
      </c>
      <c r="B33" s="36" t="s">
        <v>41</v>
      </c>
      <c r="C33" s="36" t="s">
        <v>308</v>
      </c>
      <c r="D33" s="35" t="s">
        <v>307</v>
      </c>
      <c r="E33" s="31"/>
    </row>
    <row r="34" spans="1:5">
      <c r="A34" s="36" t="s">
        <v>29</v>
      </c>
      <c r="B34" s="36" t="s">
        <v>41</v>
      </c>
      <c r="C34" s="36" t="s">
        <v>306</v>
      </c>
      <c r="D34" s="35" t="s">
        <v>305</v>
      </c>
      <c r="E34" s="31"/>
    </row>
    <row r="35" spans="1:5">
      <c r="A35" s="36" t="s">
        <v>29</v>
      </c>
      <c r="B35" s="36" t="s">
        <v>41</v>
      </c>
      <c r="C35" s="36" t="s">
        <v>304</v>
      </c>
      <c r="D35" s="35" t="s">
        <v>303</v>
      </c>
      <c r="E35" s="31"/>
    </row>
    <row r="36" spans="1:5">
      <c r="A36" s="36" t="s">
        <v>29</v>
      </c>
      <c r="B36" s="36" t="s">
        <v>41</v>
      </c>
      <c r="C36" s="36" t="s">
        <v>302</v>
      </c>
      <c r="D36" s="35" t="s">
        <v>301</v>
      </c>
      <c r="E36" s="31"/>
    </row>
    <row r="37" spans="1:5">
      <c r="A37" s="36" t="s">
        <v>48</v>
      </c>
      <c r="B37" s="36" t="s">
        <v>49</v>
      </c>
      <c r="C37" s="36" t="s">
        <v>300</v>
      </c>
      <c r="D37" s="35" t="s">
        <v>246</v>
      </c>
      <c r="E37" s="31"/>
    </row>
    <row r="38" spans="1:5">
      <c r="A38" s="36" t="s">
        <v>48</v>
      </c>
      <c r="B38" s="36" t="s">
        <v>49</v>
      </c>
      <c r="C38" s="36" t="s">
        <v>299</v>
      </c>
      <c r="D38" s="35" t="s">
        <v>246</v>
      </c>
      <c r="E38" s="31"/>
    </row>
    <row r="39" spans="1:5">
      <c r="A39" s="36" t="s">
        <v>48</v>
      </c>
      <c r="B39" s="36" t="s">
        <v>49</v>
      </c>
      <c r="C39" s="36" t="s">
        <v>298</v>
      </c>
      <c r="D39" s="35" t="s">
        <v>297</v>
      </c>
      <c r="E39" s="31"/>
    </row>
    <row r="40" spans="1:5">
      <c r="A40" s="36" t="s">
        <v>48</v>
      </c>
      <c r="B40" s="36" t="s">
        <v>52</v>
      </c>
      <c r="C40" s="36" t="s">
        <v>296</v>
      </c>
      <c r="D40" s="35" t="s">
        <v>295</v>
      </c>
      <c r="E40" s="31"/>
    </row>
    <row r="41" spans="1:5">
      <c r="A41" s="36" t="s">
        <v>48</v>
      </c>
      <c r="B41" s="36" t="s">
        <v>52</v>
      </c>
      <c r="C41" s="36" t="s">
        <v>294</v>
      </c>
      <c r="D41" s="35" t="s">
        <v>71</v>
      </c>
      <c r="E41" s="31"/>
    </row>
    <row r="42" spans="1:5" ht="15.9" customHeight="1">
      <c r="A42" s="36" t="s">
        <v>48</v>
      </c>
      <c r="B42" s="36" t="s">
        <v>52</v>
      </c>
      <c r="C42" s="36" t="s">
        <v>293</v>
      </c>
      <c r="D42" s="35" t="s">
        <v>71</v>
      </c>
      <c r="E42" s="31"/>
    </row>
    <row r="43" spans="1:5">
      <c r="A43" s="36" t="s">
        <v>55</v>
      </c>
      <c r="B43" s="36" t="s">
        <v>240</v>
      </c>
      <c r="C43" s="36" t="s">
        <v>292</v>
      </c>
      <c r="D43" s="35" t="s">
        <v>69</v>
      </c>
      <c r="E43" s="31"/>
    </row>
    <row r="44" spans="1:5">
      <c r="A44" s="36" t="s">
        <v>55</v>
      </c>
      <c r="B44" s="36" t="s">
        <v>240</v>
      </c>
      <c r="C44" s="36" t="s">
        <v>291</v>
      </c>
      <c r="D44" s="35" t="s">
        <v>69</v>
      </c>
      <c r="E44" s="31"/>
    </row>
    <row r="45" spans="1:5" ht="42" customHeight="1">
      <c r="A45" s="28" t="s">
        <v>59</v>
      </c>
      <c r="B45" s="279" t="s">
        <v>60</v>
      </c>
      <c r="C45" s="280"/>
      <c r="D45" s="279" t="s">
        <v>61</v>
      </c>
      <c r="E45" s="280"/>
    </row>
    <row r="46" spans="1:5" ht="42" customHeight="1">
      <c r="A46" s="28" t="s">
        <v>62</v>
      </c>
      <c r="B46" s="279" t="s">
        <v>63</v>
      </c>
      <c r="C46" s="280"/>
      <c r="D46" s="279" t="s">
        <v>64</v>
      </c>
      <c r="E46" s="280"/>
    </row>
    <row r="47" spans="1:5" ht="42" customHeight="1">
      <c r="A47" s="28" t="s">
        <v>65</v>
      </c>
      <c r="B47" s="279" t="s">
        <v>66</v>
      </c>
      <c r="C47" s="280"/>
      <c r="D47" s="279" t="s">
        <v>67</v>
      </c>
      <c r="E47" s="280"/>
    </row>
    <row r="48" spans="1:5" hidden="1"/>
  </sheetData>
  <mergeCells count="20">
    <mergeCell ref="A1:C1"/>
    <mergeCell ref="A2:E2"/>
    <mergeCell ref="A3:E3"/>
    <mergeCell ref="A4:C4"/>
    <mergeCell ref="A5:B5"/>
    <mergeCell ref="C5:E5"/>
    <mergeCell ref="A6:B6"/>
    <mergeCell ref="A7:B7"/>
    <mergeCell ref="A8:B8"/>
    <mergeCell ref="A9:B9"/>
    <mergeCell ref="A10:B10"/>
    <mergeCell ref="A11:B11"/>
    <mergeCell ref="B47:C47"/>
    <mergeCell ref="D47:E47"/>
    <mergeCell ref="A12:B12"/>
    <mergeCell ref="B13:E13"/>
    <mergeCell ref="B45:C45"/>
    <mergeCell ref="D45:E45"/>
    <mergeCell ref="B46:C46"/>
    <mergeCell ref="D46:E46"/>
  </mergeCells>
  <phoneticPr fontId="10" type="noConversion"/>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formula1>"数量指标,质量指标,时效指标,成本指标,经济效益,社会效益,生态效益,可持续影响,受益对象,服务对象,社会公众"</formula1>
    </dataValidation>
    <dataValidation type="list" allowBlank="1" showInputMessage="1" showErrorMessage="1" sqref="A15:A44 IW15:IW44 SS15:SS44 ACO15:ACO44 AMK15:AMK44 AWG15:AWG44 BGC15:BGC44 BPY15:BPY44 BZU15:BZU44 CJQ15:CJQ44 CTM15:CTM44 DDI15:DDI44 DNE15:DNE44 DXA15:DXA44 EGW15:EGW44 EQS15:EQS44 FAO15:FAO44 FKK15:FKK44 FUG15:FUG44 GEC15:GEC44 GNY15:GNY44 GXU15:GXU44 HHQ15:HHQ44 HRM15:HRM44 IBI15:IBI44 ILE15:ILE44 IVA15:IVA44 JEW15:JEW44 JOS15:JOS44 JYO15:JYO44 KIK15:KIK44 KSG15:KSG44 LCC15:LCC44 LLY15:LLY44 LVU15:LVU44 MFQ15:MFQ44 MPM15:MPM44 MZI15:MZI44 NJE15:NJE44 NTA15:NTA44 OCW15:OCW44 OMS15:OMS44 OWO15:OWO44 PGK15:PGK44 PQG15:PQG44 QAC15:QAC44 QJY15:QJY44 QTU15:QTU44 RDQ15:RDQ44 RNM15:RNM44 RXI15:RXI44 SHE15:SHE44 SRA15:SRA44 TAW15:TAW44 TKS15:TKS44 TUO15:TUO44 UEK15:UEK44 UOG15:UOG44 UYC15:UYC44 VHY15:VHY44 VRU15:VRU44 WBQ15:WBQ44 WLM15:WLM44 WVI15:WVI44 A65551:A65580 IW65551:IW65580 SS65551:SS65580 ACO65551:ACO65580 AMK65551:AMK65580 AWG65551:AWG65580 BGC65551:BGC65580 BPY65551:BPY65580 BZU65551:BZU65580 CJQ65551:CJQ65580 CTM65551:CTM65580 DDI65551:DDI65580 DNE65551:DNE65580 DXA65551:DXA65580 EGW65551:EGW65580 EQS65551:EQS65580 FAO65551:FAO65580 FKK65551:FKK65580 FUG65551:FUG65580 GEC65551:GEC65580 GNY65551:GNY65580 GXU65551:GXU65580 HHQ65551:HHQ65580 HRM65551:HRM65580 IBI65551:IBI65580 ILE65551:ILE65580 IVA65551:IVA65580 JEW65551:JEW65580 JOS65551:JOS65580 JYO65551:JYO65580 KIK65551:KIK65580 KSG65551:KSG65580 LCC65551:LCC65580 LLY65551:LLY65580 LVU65551:LVU65580 MFQ65551:MFQ65580 MPM65551:MPM65580 MZI65551:MZI65580 NJE65551:NJE65580 NTA65551:NTA65580 OCW65551:OCW65580 OMS65551:OMS65580 OWO65551:OWO65580 PGK65551:PGK65580 PQG65551:PQG65580 QAC65551:QAC65580 QJY65551:QJY65580 QTU65551:QTU65580 RDQ65551:RDQ65580 RNM65551:RNM65580 RXI65551:RXI65580 SHE65551:SHE65580 SRA65551:SRA65580 TAW65551:TAW65580 TKS65551:TKS65580 TUO65551:TUO65580 UEK65551:UEK65580 UOG65551:UOG65580 UYC65551:UYC65580 VHY65551:VHY65580 VRU65551:VRU65580 WBQ65551:WBQ65580 WLM65551:WLM65580 WVI65551:WVI65580 A131087:A131116 IW131087:IW131116 SS131087:SS131116 ACO131087:ACO131116 AMK131087:AMK131116 AWG131087:AWG131116 BGC131087:BGC131116 BPY131087:BPY131116 BZU131087:BZU131116 CJQ131087:CJQ131116 CTM131087:CTM131116 DDI131087:DDI131116 DNE131087:DNE131116 DXA131087:DXA131116 EGW131087:EGW131116 EQS131087:EQS131116 FAO131087:FAO131116 FKK131087:FKK131116 FUG131087:FUG131116 GEC131087:GEC131116 GNY131087:GNY131116 GXU131087:GXU131116 HHQ131087:HHQ131116 HRM131087:HRM131116 IBI131087:IBI131116 ILE131087:ILE131116 IVA131087:IVA131116 JEW131087:JEW131116 JOS131087:JOS131116 JYO131087:JYO131116 KIK131087:KIK131116 KSG131087:KSG131116 LCC131087:LCC131116 LLY131087:LLY131116 LVU131087:LVU131116 MFQ131087:MFQ131116 MPM131087:MPM131116 MZI131087:MZI131116 NJE131087:NJE131116 NTA131087:NTA131116 OCW131087:OCW131116 OMS131087:OMS131116 OWO131087:OWO131116 PGK131087:PGK131116 PQG131087:PQG131116 QAC131087:QAC131116 QJY131087:QJY131116 QTU131087:QTU131116 RDQ131087:RDQ131116 RNM131087:RNM131116 RXI131087:RXI131116 SHE131087:SHE131116 SRA131087:SRA131116 TAW131087:TAW131116 TKS131087:TKS131116 TUO131087:TUO131116 UEK131087:UEK131116 UOG131087:UOG131116 UYC131087:UYC131116 VHY131087:VHY131116 VRU131087:VRU131116 WBQ131087:WBQ131116 WLM131087:WLM131116 WVI131087:WVI131116 A196623:A196652 IW196623:IW196652 SS196623:SS196652 ACO196623:ACO196652 AMK196623:AMK196652 AWG196623:AWG196652 BGC196623:BGC196652 BPY196623:BPY196652 BZU196623:BZU196652 CJQ196623:CJQ196652 CTM196623:CTM196652 DDI196623:DDI196652 DNE196623:DNE196652 DXA196623:DXA196652 EGW196623:EGW196652 EQS196623:EQS196652 FAO196623:FAO196652 FKK196623:FKK196652 FUG196623:FUG196652 GEC196623:GEC196652 GNY196623:GNY196652 GXU196623:GXU196652 HHQ196623:HHQ196652 HRM196623:HRM196652 IBI196623:IBI196652 ILE196623:ILE196652 IVA196623:IVA196652 JEW196623:JEW196652 JOS196623:JOS196652 JYO196623:JYO196652 KIK196623:KIK196652 KSG196623:KSG196652 LCC196623:LCC196652 LLY196623:LLY196652 LVU196623:LVU196652 MFQ196623:MFQ196652 MPM196623:MPM196652 MZI196623:MZI196652 NJE196623:NJE196652 NTA196623:NTA196652 OCW196623:OCW196652 OMS196623:OMS196652 OWO196623:OWO196652 PGK196623:PGK196652 PQG196623:PQG196652 QAC196623:QAC196652 QJY196623:QJY196652 QTU196623:QTU196652 RDQ196623:RDQ196652 RNM196623:RNM196652 RXI196623:RXI196652 SHE196623:SHE196652 SRA196623:SRA196652 TAW196623:TAW196652 TKS196623:TKS196652 TUO196623:TUO196652 UEK196623:UEK196652 UOG196623:UOG196652 UYC196623:UYC196652 VHY196623:VHY196652 VRU196623:VRU196652 WBQ196623:WBQ196652 WLM196623:WLM196652 WVI196623:WVI196652 A262159:A262188 IW262159:IW262188 SS262159:SS262188 ACO262159:ACO262188 AMK262159:AMK262188 AWG262159:AWG262188 BGC262159:BGC262188 BPY262159:BPY262188 BZU262159:BZU262188 CJQ262159:CJQ262188 CTM262159:CTM262188 DDI262159:DDI262188 DNE262159:DNE262188 DXA262159:DXA262188 EGW262159:EGW262188 EQS262159:EQS262188 FAO262159:FAO262188 FKK262159:FKK262188 FUG262159:FUG262188 GEC262159:GEC262188 GNY262159:GNY262188 GXU262159:GXU262188 HHQ262159:HHQ262188 HRM262159:HRM262188 IBI262159:IBI262188 ILE262159:ILE262188 IVA262159:IVA262188 JEW262159:JEW262188 JOS262159:JOS262188 JYO262159:JYO262188 KIK262159:KIK262188 KSG262159:KSG262188 LCC262159:LCC262188 LLY262159:LLY262188 LVU262159:LVU262188 MFQ262159:MFQ262188 MPM262159:MPM262188 MZI262159:MZI262188 NJE262159:NJE262188 NTA262159:NTA262188 OCW262159:OCW262188 OMS262159:OMS262188 OWO262159:OWO262188 PGK262159:PGK262188 PQG262159:PQG262188 QAC262159:QAC262188 QJY262159:QJY262188 QTU262159:QTU262188 RDQ262159:RDQ262188 RNM262159:RNM262188 RXI262159:RXI262188 SHE262159:SHE262188 SRA262159:SRA262188 TAW262159:TAW262188 TKS262159:TKS262188 TUO262159:TUO262188 UEK262159:UEK262188 UOG262159:UOG262188 UYC262159:UYC262188 VHY262159:VHY262188 VRU262159:VRU262188 WBQ262159:WBQ262188 WLM262159:WLM262188 WVI262159:WVI262188 A327695:A327724 IW327695:IW327724 SS327695:SS327724 ACO327695:ACO327724 AMK327695:AMK327724 AWG327695:AWG327724 BGC327695:BGC327724 BPY327695:BPY327724 BZU327695:BZU327724 CJQ327695:CJQ327724 CTM327695:CTM327724 DDI327695:DDI327724 DNE327695:DNE327724 DXA327695:DXA327724 EGW327695:EGW327724 EQS327695:EQS327724 FAO327695:FAO327724 FKK327695:FKK327724 FUG327695:FUG327724 GEC327695:GEC327724 GNY327695:GNY327724 GXU327695:GXU327724 HHQ327695:HHQ327724 HRM327695:HRM327724 IBI327695:IBI327724 ILE327695:ILE327724 IVA327695:IVA327724 JEW327695:JEW327724 JOS327695:JOS327724 JYO327695:JYO327724 KIK327695:KIK327724 KSG327695:KSG327724 LCC327695:LCC327724 LLY327695:LLY327724 LVU327695:LVU327724 MFQ327695:MFQ327724 MPM327695:MPM327724 MZI327695:MZI327724 NJE327695:NJE327724 NTA327695:NTA327724 OCW327695:OCW327724 OMS327695:OMS327724 OWO327695:OWO327724 PGK327695:PGK327724 PQG327695:PQG327724 QAC327695:QAC327724 QJY327695:QJY327724 QTU327695:QTU327724 RDQ327695:RDQ327724 RNM327695:RNM327724 RXI327695:RXI327724 SHE327695:SHE327724 SRA327695:SRA327724 TAW327695:TAW327724 TKS327695:TKS327724 TUO327695:TUO327724 UEK327695:UEK327724 UOG327695:UOG327724 UYC327695:UYC327724 VHY327695:VHY327724 VRU327695:VRU327724 WBQ327695:WBQ327724 WLM327695:WLM327724 WVI327695:WVI327724 A393231:A393260 IW393231:IW393260 SS393231:SS393260 ACO393231:ACO393260 AMK393231:AMK393260 AWG393231:AWG393260 BGC393231:BGC393260 BPY393231:BPY393260 BZU393231:BZU393260 CJQ393231:CJQ393260 CTM393231:CTM393260 DDI393231:DDI393260 DNE393231:DNE393260 DXA393231:DXA393260 EGW393231:EGW393260 EQS393231:EQS393260 FAO393231:FAO393260 FKK393231:FKK393260 FUG393231:FUG393260 GEC393231:GEC393260 GNY393231:GNY393260 GXU393231:GXU393260 HHQ393231:HHQ393260 HRM393231:HRM393260 IBI393231:IBI393260 ILE393231:ILE393260 IVA393231:IVA393260 JEW393231:JEW393260 JOS393231:JOS393260 JYO393231:JYO393260 KIK393231:KIK393260 KSG393231:KSG393260 LCC393231:LCC393260 LLY393231:LLY393260 LVU393231:LVU393260 MFQ393231:MFQ393260 MPM393231:MPM393260 MZI393231:MZI393260 NJE393231:NJE393260 NTA393231:NTA393260 OCW393231:OCW393260 OMS393231:OMS393260 OWO393231:OWO393260 PGK393231:PGK393260 PQG393231:PQG393260 QAC393231:QAC393260 QJY393231:QJY393260 QTU393231:QTU393260 RDQ393231:RDQ393260 RNM393231:RNM393260 RXI393231:RXI393260 SHE393231:SHE393260 SRA393231:SRA393260 TAW393231:TAW393260 TKS393231:TKS393260 TUO393231:TUO393260 UEK393231:UEK393260 UOG393231:UOG393260 UYC393231:UYC393260 VHY393231:VHY393260 VRU393231:VRU393260 WBQ393231:WBQ393260 WLM393231:WLM393260 WVI393231:WVI393260 A458767:A458796 IW458767:IW458796 SS458767:SS458796 ACO458767:ACO458796 AMK458767:AMK458796 AWG458767:AWG458796 BGC458767:BGC458796 BPY458767:BPY458796 BZU458767:BZU458796 CJQ458767:CJQ458796 CTM458767:CTM458796 DDI458767:DDI458796 DNE458767:DNE458796 DXA458767:DXA458796 EGW458767:EGW458796 EQS458767:EQS458796 FAO458767:FAO458796 FKK458767:FKK458796 FUG458767:FUG458796 GEC458767:GEC458796 GNY458767:GNY458796 GXU458767:GXU458796 HHQ458767:HHQ458796 HRM458767:HRM458796 IBI458767:IBI458796 ILE458767:ILE458796 IVA458767:IVA458796 JEW458767:JEW458796 JOS458767:JOS458796 JYO458767:JYO458796 KIK458767:KIK458796 KSG458767:KSG458796 LCC458767:LCC458796 LLY458767:LLY458796 LVU458767:LVU458796 MFQ458767:MFQ458796 MPM458767:MPM458796 MZI458767:MZI458796 NJE458767:NJE458796 NTA458767:NTA458796 OCW458767:OCW458796 OMS458767:OMS458796 OWO458767:OWO458796 PGK458767:PGK458796 PQG458767:PQG458796 QAC458767:QAC458796 QJY458767:QJY458796 QTU458767:QTU458796 RDQ458767:RDQ458796 RNM458767:RNM458796 RXI458767:RXI458796 SHE458767:SHE458796 SRA458767:SRA458796 TAW458767:TAW458796 TKS458767:TKS458796 TUO458767:TUO458796 UEK458767:UEK458796 UOG458767:UOG458796 UYC458767:UYC458796 VHY458767:VHY458796 VRU458767:VRU458796 WBQ458767:WBQ458796 WLM458767:WLM458796 WVI458767:WVI458796 A524303:A524332 IW524303:IW524332 SS524303:SS524332 ACO524303:ACO524332 AMK524303:AMK524332 AWG524303:AWG524332 BGC524303:BGC524332 BPY524303:BPY524332 BZU524303:BZU524332 CJQ524303:CJQ524332 CTM524303:CTM524332 DDI524303:DDI524332 DNE524303:DNE524332 DXA524303:DXA524332 EGW524303:EGW524332 EQS524303:EQS524332 FAO524303:FAO524332 FKK524303:FKK524332 FUG524303:FUG524332 GEC524303:GEC524332 GNY524303:GNY524332 GXU524303:GXU524332 HHQ524303:HHQ524332 HRM524303:HRM524332 IBI524303:IBI524332 ILE524303:ILE524332 IVA524303:IVA524332 JEW524303:JEW524332 JOS524303:JOS524332 JYO524303:JYO524332 KIK524303:KIK524332 KSG524303:KSG524332 LCC524303:LCC524332 LLY524303:LLY524332 LVU524303:LVU524332 MFQ524303:MFQ524332 MPM524303:MPM524332 MZI524303:MZI524332 NJE524303:NJE524332 NTA524303:NTA524332 OCW524303:OCW524332 OMS524303:OMS524332 OWO524303:OWO524332 PGK524303:PGK524332 PQG524303:PQG524332 QAC524303:QAC524332 QJY524303:QJY524332 QTU524303:QTU524332 RDQ524303:RDQ524332 RNM524303:RNM524332 RXI524303:RXI524332 SHE524303:SHE524332 SRA524303:SRA524332 TAW524303:TAW524332 TKS524303:TKS524332 TUO524303:TUO524332 UEK524303:UEK524332 UOG524303:UOG524332 UYC524303:UYC524332 VHY524303:VHY524332 VRU524303:VRU524332 WBQ524303:WBQ524332 WLM524303:WLM524332 WVI524303:WVI524332 A589839:A589868 IW589839:IW589868 SS589839:SS589868 ACO589839:ACO589868 AMK589839:AMK589868 AWG589839:AWG589868 BGC589839:BGC589868 BPY589839:BPY589868 BZU589839:BZU589868 CJQ589839:CJQ589868 CTM589839:CTM589868 DDI589839:DDI589868 DNE589839:DNE589868 DXA589839:DXA589868 EGW589839:EGW589868 EQS589839:EQS589868 FAO589839:FAO589868 FKK589839:FKK589868 FUG589839:FUG589868 GEC589839:GEC589868 GNY589839:GNY589868 GXU589839:GXU589868 HHQ589839:HHQ589868 HRM589839:HRM589868 IBI589839:IBI589868 ILE589839:ILE589868 IVA589839:IVA589868 JEW589839:JEW589868 JOS589839:JOS589868 JYO589839:JYO589868 KIK589839:KIK589868 KSG589839:KSG589868 LCC589839:LCC589868 LLY589839:LLY589868 LVU589839:LVU589868 MFQ589839:MFQ589868 MPM589839:MPM589868 MZI589839:MZI589868 NJE589839:NJE589868 NTA589839:NTA589868 OCW589839:OCW589868 OMS589839:OMS589868 OWO589839:OWO589868 PGK589839:PGK589868 PQG589839:PQG589868 QAC589839:QAC589868 QJY589839:QJY589868 QTU589839:QTU589868 RDQ589839:RDQ589868 RNM589839:RNM589868 RXI589839:RXI589868 SHE589839:SHE589868 SRA589839:SRA589868 TAW589839:TAW589868 TKS589839:TKS589868 TUO589839:TUO589868 UEK589839:UEK589868 UOG589839:UOG589868 UYC589839:UYC589868 VHY589839:VHY589868 VRU589839:VRU589868 WBQ589839:WBQ589868 WLM589839:WLM589868 WVI589839:WVI589868 A655375:A655404 IW655375:IW655404 SS655375:SS655404 ACO655375:ACO655404 AMK655375:AMK655404 AWG655375:AWG655404 BGC655375:BGC655404 BPY655375:BPY655404 BZU655375:BZU655404 CJQ655375:CJQ655404 CTM655375:CTM655404 DDI655375:DDI655404 DNE655375:DNE655404 DXA655375:DXA655404 EGW655375:EGW655404 EQS655375:EQS655404 FAO655375:FAO655404 FKK655375:FKK655404 FUG655375:FUG655404 GEC655375:GEC655404 GNY655375:GNY655404 GXU655375:GXU655404 HHQ655375:HHQ655404 HRM655375:HRM655404 IBI655375:IBI655404 ILE655375:ILE655404 IVA655375:IVA655404 JEW655375:JEW655404 JOS655375:JOS655404 JYO655375:JYO655404 KIK655375:KIK655404 KSG655375:KSG655404 LCC655375:LCC655404 LLY655375:LLY655404 LVU655375:LVU655404 MFQ655375:MFQ655404 MPM655375:MPM655404 MZI655375:MZI655404 NJE655375:NJE655404 NTA655375:NTA655404 OCW655375:OCW655404 OMS655375:OMS655404 OWO655375:OWO655404 PGK655375:PGK655404 PQG655375:PQG655404 QAC655375:QAC655404 QJY655375:QJY655404 QTU655375:QTU655404 RDQ655375:RDQ655404 RNM655375:RNM655404 RXI655375:RXI655404 SHE655375:SHE655404 SRA655375:SRA655404 TAW655375:TAW655404 TKS655375:TKS655404 TUO655375:TUO655404 UEK655375:UEK655404 UOG655375:UOG655404 UYC655375:UYC655404 VHY655375:VHY655404 VRU655375:VRU655404 WBQ655375:WBQ655404 WLM655375:WLM655404 WVI655375:WVI655404 A720911:A720940 IW720911:IW720940 SS720911:SS720940 ACO720911:ACO720940 AMK720911:AMK720940 AWG720911:AWG720940 BGC720911:BGC720940 BPY720911:BPY720940 BZU720911:BZU720940 CJQ720911:CJQ720940 CTM720911:CTM720940 DDI720911:DDI720940 DNE720911:DNE720940 DXA720911:DXA720940 EGW720911:EGW720940 EQS720911:EQS720940 FAO720911:FAO720940 FKK720911:FKK720940 FUG720911:FUG720940 GEC720911:GEC720940 GNY720911:GNY720940 GXU720911:GXU720940 HHQ720911:HHQ720940 HRM720911:HRM720940 IBI720911:IBI720940 ILE720911:ILE720940 IVA720911:IVA720940 JEW720911:JEW720940 JOS720911:JOS720940 JYO720911:JYO720940 KIK720911:KIK720940 KSG720911:KSG720940 LCC720911:LCC720940 LLY720911:LLY720940 LVU720911:LVU720940 MFQ720911:MFQ720940 MPM720911:MPM720940 MZI720911:MZI720940 NJE720911:NJE720940 NTA720911:NTA720940 OCW720911:OCW720940 OMS720911:OMS720940 OWO720911:OWO720940 PGK720911:PGK720940 PQG720911:PQG720940 QAC720911:QAC720940 QJY720911:QJY720940 QTU720911:QTU720940 RDQ720911:RDQ720940 RNM720911:RNM720940 RXI720911:RXI720940 SHE720911:SHE720940 SRA720911:SRA720940 TAW720911:TAW720940 TKS720911:TKS720940 TUO720911:TUO720940 UEK720911:UEK720940 UOG720911:UOG720940 UYC720911:UYC720940 VHY720911:VHY720940 VRU720911:VRU720940 WBQ720911:WBQ720940 WLM720911:WLM720940 WVI720911:WVI720940 A786447:A786476 IW786447:IW786476 SS786447:SS786476 ACO786447:ACO786476 AMK786447:AMK786476 AWG786447:AWG786476 BGC786447:BGC786476 BPY786447:BPY786476 BZU786447:BZU786476 CJQ786447:CJQ786476 CTM786447:CTM786476 DDI786447:DDI786476 DNE786447:DNE786476 DXA786447:DXA786476 EGW786447:EGW786476 EQS786447:EQS786476 FAO786447:FAO786476 FKK786447:FKK786476 FUG786447:FUG786476 GEC786447:GEC786476 GNY786447:GNY786476 GXU786447:GXU786476 HHQ786447:HHQ786476 HRM786447:HRM786476 IBI786447:IBI786476 ILE786447:ILE786476 IVA786447:IVA786476 JEW786447:JEW786476 JOS786447:JOS786476 JYO786447:JYO786476 KIK786447:KIK786476 KSG786447:KSG786476 LCC786447:LCC786476 LLY786447:LLY786476 LVU786447:LVU786476 MFQ786447:MFQ786476 MPM786447:MPM786476 MZI786447:MZI786476 NJE786447:NJE786476 NTA786447:NTA786476 OCW786447:OCW786476 OMS786447:OMS786476 OWO786447:OWO786476 PGK786447:PGK786476 PQG786447:PQG786476 QAC786447:QAC786476 QJY786447:QJY786476 QTU786447:QTU786476 RDQ786447:RDQ786476 RNM786447:RNM786476 RXI786447:RXI786476 SHE786447:SHE786476 SRA786447:SRA786476 TAW786447:TAW786476 TKS786447:TKS786476 TUO786447:TUO786476 UEK786447:UEK786476 UOG786447:UOG786476 UYC786447:UYC786476 VHY786447:VHY786476 VRU786447:VRU786476 WBQ786447:WBQ786476 WLM786447:WLM786476 WVI786447:WVI786476 A851983:A852012 IW851983:IW852012 SS851983:SS852012 ACO851983:ACO852012 AMK851983:AMK852012 AWG851983:AWG852012 BGC851983:BGC852012 BPY851983:BPY852012 BZU851983:BZU852012 CJQ851983:CJQ852012 CTM851983:CTM852012 DDI851983:DDI852012 DNE851983:DNE852012 DXA851983:DXA852012 EGW851983:EGW852012 EQS851983:EQS852012 FAO851983:FAO852012 FKK851983:FKK852012 FUG851983:FUG852012 GEC851983:GEC852012 GNY851983:GNY852012 GXU851983:GXU852012 HHQ851983:HHQ852012 HRM851983:HRM852012 IBI851983:IBI852012 ILE851983:ILE852012 IVA851983:IVA852012 JEW851983:JEW852012 JOS851983:JOS852012 JYO851983:JYO852012 KIK851983:KIK852012 KSG851983:KSG852012 LCC851983:LCC852012 LLY851983:LLY852012 LVU851983:LVU852012 MFQ851983:MFQ852012 MPM851983:MPM852012 MZI851983:MZI852012 NJE851983:NJE852012 NTA851983:NTA852012 OCW851983:OCW852012 OMS851983:OMS852012 OWO851983:OWO852012 PGK851983:PGK852012 PQG851983:PQG852012 QAC851983:QAC852012 QJY851983:QJY852012 QTU851983:QTU852012 RDQ851983:RDQ852012 RNM851983:RNM852012 RXI851983:RXI852012 SHE851983:SHE852012 SRA851983:SRA852012 TAW851983:TAW852012 TKS851983:TKS852012 TUO851983:TUO852012 UEK851983:UEK852012 UOG851983:UOG852012 UYC851983:UYC852012 VHY851983:VHY852012 VRU851983:VRU852012 WBQ851983:WBQ852012 WLM851983:WLM852012 WVI851983:WVI852012 A917519:A917548 IW917519:IW917548 SS917519:SS917548 ACO917519:ACO917548 AMK917519:AMK917548 AWG917519:AWG917548 BGC917519:BGC917548 BPY917519:BPY917548 BZU917519:BZU917548 CJQ917519:CJQ917548 CTM917519:CTM917548 DDI917519:DDI917548 DNE917519:DNE917548 DXA917519:DXA917548 EGW917519:EGW917548 EQS917519:EQS917548 FAO917519:FAO917548 FKK917519:FKK917548 FUG917519:FUG917548 GEC917519:GEC917548 GNY917519:GNY917548 GXU917519:GXU917548 HHQ917519:HHQ917548 HRM917519:HRM917548 IBI917519:IBI917548 ILE917519:ILE917548 IVA917519:IVA917548 JEW917519:JEW917548 JOS917519:JOS917548 JYO917519:JYO917548 KIK917519:KIK917548 KSG917519:KSG917548 LCC917519:LCC917548 LLY917519:LLY917548 LVU917519:LVU917548 MFQ917519:MFQ917548 MPM917519:MPM917548 MZI917519:MZI917548 NJE917519:NJE917548 NTA917519:NTA917548 OCW917519:OCW917548 OMS917519:OMS917548 OWO917519:OWO917548 PGK917519:PGK917548 PQG917519:PQG917548 QAC917519:QAC917548 QJY917519:QJY917548 QTU917519:QTU917548 RDQ917519:RDQ917548 RNM917519:RNM917548 RXI917519:RXI917548 SHE917519:SHE917548 SRA917519:SRA917548 TAW917519:TAW917548 TKS917519:TKS917548 TUO917519:TUO917548 UEK917519:UEK917548 UOG917519:UOG917548 UYC917519:UYC917548 VHY917519:VHY917548 VRU917519:VRU917548 WBQ917519:WBQ917548 WLM917519:WLM917548 WVI917519:WVI917548 A983055:A983084 IW983055:IW983084 SS983055:SS983084 ACO983055:ACO983084 AMK983055:AMK983084 AWG983055:AWG983084 BGC983055:BGC983084 BPY983055:BPY983084 BZU983055:BZU983084 CJQ983055:CJQ983084 CTM983055:CTM983084 DDI983055:DDI983084 DNE983055:DNE983084 DXA983055:DXA983084 EGW983055:EGW983084 EQS983055:EQS983084 FAO983055:FAO983084 FKK983055:FKK983084 FUG983055:FUG983084 GEC983055:GEC983084 GNY983055:GNY983084 GXU983055:GXU983084 HHQ983055:HHQ983084 HRM983055:HRM983084 IBI983055:IBI983084 ILE983055:ILE983084 IVA983055:IVA983084 JEW983055:JEW983084 JOS983055:JOS983084 JYO983055:JYO983084 KIK983055:KIK983084 KSG983055:KSG983084 LCC983055:LCC983084 LLY983055:LLY983084 LVU983055:LVU983084 MFQ983055:MFQ983084 MPM983055:MPM983084 MZI983055:MZI983084 NJE983055:NJE983084 NTA983055:NTA983084 OCW983055:OCW983084 OMS983055:OMS983084 OWO983055:OWO983084 PGK983055:PGK983084 PQG983055:PQG983084 QAC983055:QAC983084 QJY983055:QJY983084 QTU983055:QTU983084 RDQ983055:RDQ983084 RNM983055:RNM983084 RXI983055:RXI983084 SHE983055:SHE983084 SRA983055:SRA983084 TAW983055:TAW983084 TKS983055:TKS983084 TUO983055:TUO983084 UEK983055:UEK983084 UOG983055:UOG983084 UYC983055:UYC983084 VHY983055:VHY983084 VRU983055:VRU983084 WBQ983055:WBQ983084 WLM983055:WLM983084 WVI983055:WVI983084">
      <formula1>"产出指标,效益指标,满意度指标"</formula1>
    </dataValidation>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"经常性项目,周期性项目,新增经常性项目,新增周期性项目"</formula1>
    </dataValidation>
  </dataValidations>
  <printOptions horizontalCentered="1"/>
  <pageMargins left="0.51181102362204722" right="0.51181102362204722" top="0.55118110236220474" bottom="0.4" header="0.31496062992125984" footer="0.19685039370078741"/>
  <pageSetup paperSize="9" orientation="portrait"/>
  <headerFooter>
    <oddFooter>第 &amp;P 页，共 &amp;N 页</oddFooter>
  </headerFooter>
</worksheet>
</file>

<file path=xl/worksheets/sheet6.xml><?xml version="1.0" encoding="utf-8"?>
<worksheet xmlns="http://schemas.openxmlformats.org/spreadsheetml/2006/main" xmlns:r="http://schemas.openxmlformats.org/officeDocument/2006/relationships">
  <dimension ref="A1:E31"/>
  <sheetViews>
    <sheetView zoomScaleSheetLayoutView="100" workbookViewId="0">
      <pane ySplit="5" topLeftCell="A6" activePane="bottomLeft" state="frozenSplit"/>
      <selection pane="bottomLeft" activeCell="D8" sqref="D8"/>
    </sheetView>
  </sheetViews>
  <sheetFormatPr defaultColWidth="9" defaultRowHeight="14.4"/>
  <cols>
    <col min="1" max="1" width="12.33203125" customWidth="1"/>
    <col min="2" max="2" width="10.109375" customWidth="1"/>
    <col min="3" max="3" width="27.44140625" style="83" customWidth="1"/>
    <col min="4" max="5" width="22.6640625" customWidth="1"/>
  </cols>
  <sheetData>
    <row r="1" spans="1:5" ht="20.399999999999999">
      <c r="A1" s="272" t="s">
        <v>0</v>
      </c>
      <c r="B1" s="272"/>
      <c r="C1" s="321"/>
    </row>
    <row r="2" spans="1:5" ht="25.8">
      <c r="A2" s="322" t="s">
        <v>376</v>
      </c>
      <c r="B2" s="322"/>
      <c r="C2" s="323"/>
      <c r="D2" s="322"/>
      <c r="E2" s="322"/>
    </row>
    <row r="3" spans="1:5" ht="18" customHeight="1">
      <c r="A3" s="324" t="s">
        <v>1</v>
      </c>
      <c r="B3" s="324"/>
      <c r="C3" s="325"/>
      <c r="D3" s="324"/>
      <c r="E3" s="324"/>
    </row>
    <row r="4" spans="1:5" ht="24" customHeight="1">
      <c r="A4" s="275" t="s">
        <v>2</v>
      </c>
      <c r="B4" s="275"/>
      <c r="C4" s="326"/>
      <c r="D4" s="78" t="s">
        <v>348</v>
      </c>
      <c r="E4" s="78" t="s">
        <v>347</v>
      </c>
    </row>
    <row r="5" spans="1:5" ht="18" customHeight="1">
      <c r="A5" s="327" t="s">
        <v>5</v>
      </c>
      <c r="B5" s="327"/>
      <c r="C5" s="328" t="s">
        <v>375</v>
      </c>
      <c r="D5" s="329"/>
      <c r="E5" s="329"/>
    </row>
    <row r="6" spans="1:5" ht="32.1" customHeight="1">
      <c r="A6" s="330" t="s">
        <v>7</v>
      </c>
      <c r="B6" s="327"/>
      <c r="C6" s="96" t="s">
        <v>8</v>
      </c>
      <c r="D6" s="92" t="s">
        <v>9</v>
      </c>
      <c r="E6" s="95" t="s">
        <v>8</v>
      </c>
    </row>
    <row r="7" spans="1:5" ht="18" customHeight="1">
      <c r="A7" s="327" t="s">
        <v>10</v>
      </c>
      <c r="B7" s="327"/>
      <c r="C7" s="93" t="s">
        <v>11</v>
      </c>
      <c r="D7" s="8" t="s">
        <v>12</v>
      </c>
      <c r="E7" s="94" t="s">
        <v>286</v>
      </c>
    </row>
    <row r="8" spans="1:5" ht="18" customHeight="1">
      <c r="A8" s="330" t="s">
        <v>14</v>
      </c>
      <c r="B8" s="330"/>
      <c r="C8" s="93" t="s">
        <v>15</v>
      </c>
      <c r="D8" s="10" t="s">
        <v>16</v>
      </c>
      <c r="E8" s="10" t="s">
        <v>17</v>
      </c>
    </row>
    <row r="9" spans="1:5" ht="18" customHeight="1">
      <c r="A9" s="330" t="s">
        <v>18</v>
      </c>
      <c r="B9" s="330"/>
      <c r="C9" s="93">
        <v>0</v>
      </c>
      <c r="D9" s="93">
        <f>D10+D11+D12</f>
        <v>0</v>
      </c>
      <c r="E9" s="93">
        <v>48.24</v>
      </c>
    </row>
    <row r="10" spans="1:5" ht="18" customHeight="1">
      <c r="A10" s="331" t="s">
        <v>374</v>
      </c>
      <c r="B10" s="331"/>
      <c r="C10" s="93"/>
      <c r="D10" s="91"/>
      <c r="E10" s="91">
        <v>48.24</v>
      </c>
    </row>
    <row r="11" spans="1:5" ht="18" customHeight="1">
      <c r="A11" s="266" t="s">
        <v>373</v>
      </c>
      <c r="B11" s="266"/>
      <c r="C11" s="93"/>
      <c r="D11" s="91"/>
      <c r="E11" s="91"/>
    </row>
    <row r="12" spans="1:5" ht="18" customHeight="1">
      <c r="A12" s="266" t="s">
        <v>372</v>
      </c>
      <c r="B12" s="266"/>
      <c r="C12" s="93"/>
      <c r="D12" s="91"/>
      <c r="E12" s="91"/>
    </row>
    <row r="13" spans="1:5" ht="66" customHeight="1">
      <c r="A13" s="92" t="s">
        <v>22</v>
      </c>
      <c r="B13" s="319" t="s">
        <v>371</v>
      </c>
      <c r="C13" s="320"/>
      <c r="D13" s="319"/>
      <c r="E13" s="319"/>
    </row>
    <row r="14" spans="1:5" ht="27.9" customHeight="1">
      <c r="A14" s="92" t="s">
        <v>24</v>
      </c>
      <c r="B14" s="92" t="s">
        <v>25</v>
      </c>
      <c r="C14" s="84" t="s">
        <v>26</v>
      </c>
      <c r="D14" s="92" t="s">
        <v>27</v>
      </c>
      <c r="E14" s="91" t="s">
        <v>28</v>
      </c>
    </row>
    <row r="15" spans="1:5">
      <c r="A15" s="88" t="s">
        <v>29</v>
      </c>
      <c r="B15" s="88" t="s">
        <v>30</v>
      </c>
      <c r="C15" s="87" t="s">
        <v>370</v>
      </c>
      <c r="D15" s="86" t="s">
        <v>369</v>
      </c>
      <c r="E15" s="85"/>
    </row>
    <row r="16" spans="1:5">
      <c r="A16" s="88" t="s">
        <v>29</v>
      </c>
      <c r="B16" s="88" t="s">
        <v>30</v>
      </c>
      <c r="C16" s="87" t="s">
        <v>368</v>
      </c>
      <c r="D16" s="86" t="s">
        <v>367</v>
      </c>
      <c r="E16" s="85"/>
    </row>
    <row r="17" spans="1:5" ht="24.6" customHeight="1">
      <c r="A17" s="88" t="s">
        <v>29</v>
      </c>
      <c r="B17" s="88" t="s">
        <v>35</v>
      </c>
      <c r="C17" s="87" t="s">
        <v>366</v>
      </c>
      <c r="D17" s="86" t="s">
        <v>365</v>
      </c>
      <c r="E17" s="85"/>
    </row>
    <row r="18" spans="1:5" ht="24.6" customHeight="1">
      <c r="A18" s="88" t="s">
        <v>29</v>
      </c>
      <c r="B18" s="88" t="s">
        <v>35</v>
      </c>
      <c r="C18" s="87" t="s">
        <v>364</v>
      </c>
      <c r="D18" s="90">
        <v>1</v>
      </c>
      <c r="E18" s="88" t="s">
        <v>363</v>
      </c>
    </row>
    <row r="19" spans="1:5" ht="24.6" customHeight="1">
      <c r="A19" s="88" t="s">
        <v>29</v>
      </c>
      <c r="B19" s="88" t="s">
        <v>35</v>
      </c>
      <c r="C19" s="87" t="s">
        <v>362</v>
      </c>
      <c r="D19" s="90">
        <v>1</v>
      </c>
      <c r="E19" s="85"/>
    </row>
    <row r="20" spans="1:5" ht="24.9" customHeight="1">
      <c r="A20" s="88" t="s">
        <v>29</v>
      </c>
      <c r="B20" s="88" t="s">
        <v>35</v>
      </c>
      <c r="C20" s="87" t="s">
        <v>361</v>
      </c>
      <c r="D20" s="90">
        <v>1</v>
      </c>
      <c r="E20" s="85"/>
    </row>
    <row r="21" spans="1:5" ht="27" customHeight="1">
      <c r="A21" s="88" t="s">
        <v>29</v>
      </c>
      <c r="B21" s="88" t="s">
        <v>38</v>
      </c>
      <c r="C21" s="87" t="s">
        <v>360</v>
      </c>
      <c r="D21" s="90">
        <v>1</v>
      </c>
      <c r="E21" s="85"/>
    </row>
    <row r="22" spans="1:5" ht="18.899999999999999" customHeight="1">
      <c r="A22" s="88" t="s">
        <v>29</v>
      </c>
      <c r="B22" s="88" t="s">
        <v>38</v>
      </c>
      <c r="C22" s="87" t="s">
        <v>359</v>
      </c>
      <c r="D22" s="90" t="s">
        <v>358</v>
      </c>
      <c r="E22" s="85"/>
    </row>
    <row r="23" spans="1:5" ht="14.1" customHeight="1">
      <c r="A23" s="88" t="s">
        <v>29</v>
      </c>
      <c r="B23" s="88" t="s">
        <v>41</v>
      </c>
      <c r="C23" s="87" t="s">
        <v>357</v>
      </c>
      <c r="D23" s="86" t="s">
        <v>356</v>
      </c>
      <c r="E23" s="85" t="s">
        <v>355</v>
      </c>
    </row>
    <row r="24" spans="1:5">
      <c r="A24" s="88" t="s">
        <v>48</v>
      </c>
      <c r="B24" s="88" t="s">
        <v>49</v>
      </c>
      <c r="C24" s="89" t="s">
        <v>354</v>
      </c>
      <c r="D24" s="90">
        <v>0</v>
      </c>
      <c r="E24" s="85"/>
    </row>
    <row r="25" spans="1:5" ht="24">
      <c r="A25" s="88" t="s">
        <v>48</v>
      </c>
      <c r="B25" s="88" t="s">
        <v>49</v>
      </c>
      <c r="C25" s="89" t="s">
        <v>353</v>
      </c>
      <c r="D25" s="86" t="s">
        <v>352</v>
      </c>
      <c r="E25" s="85"/>
    </row>
    <row r="26" spans="1:5" ht="24">
      <c r="A26" s="88" t="s">
        <v>48</v>
      </c>
      <c r="B26" s="88" t="s">
        <v>52</v>
      </c>
      <c r="C26" s="87" t="s">
        <v>351</v>
      </c>
      <c r="D26" s="86" t="s">
        <v>71</v>
      </c>
      <c r="E26" s="85"/>
    </row>
    <row r="27" spans="1:5">
      <c r="A27" s="88" t="s">
        <v>55</v>
      </c>
      <c r="B27" s="88" t="s">
        <v>240</v>
      </c>
      <c r="C27" s="87" t="s">
        <v>350</v>
      </c>
      <c r="D27" s="86" t="s">
        <v>69</v>
      </c>
      <c r="E27" s="85"/>
    </row>
    <row r="28" spans="1:5" ht="42" customHeight="1">
      <c r="A28" s="84" t="s">
        <v>59</v>
      </c>
      <c r="B28" s="257" t="s">
        <v>60</v>
      </c>
      <c r="C28" s="318"/>
      <c r="D28" s="257" t="s">
        <v>61</v>
      </c>
      <c r="E28" s="258"/>
    </row>
    <row r="29" spans="1:5" ht="42" customHeight="1">
      <c r="A29" s="84" t="s">
        <v>62</v>
      </c>
      <c r="B29" s="257" t="s">
        <v>63</v>
      </c>
      <c r="C29" s="318"/>
      <c r="D29" s="257" t="s">
        <v>64</v>
      </c>
      <c r="E29" s="258"/>
    </row>
    <row r="30" spans="1:5" ht="42" customHeight="1">
      <c r="A30" s="84" t="s">
        <v>65</v>
      </c>
      <c r="B30" s="257" t="s">
        <v>66</v>
      </c>
      <c r="C30" s="318"/>
      <c r="D30" s="257" t="s">
        <v>67</v>
      </c>
      <c r="E30" s="258"/>
    </row>
    <row r="31" spans="1:5" hidden="1"/>
  </sheetData>
  <mergeCells count="20">
    <mergeCell ref="A11:B11"/>
    <mergeCell ref="A1:C1"/>
    <mergeCell ref="A2:E2"/>
    <mergeCell ref="A3:E3"/>
    <mergeCell ref="A4:C4"/>
    <mergeCell ref="A5:B5"/>
    <mergeCell ref="C5:E5"/>
    <mergeCell ref="A6:B6"/>
    <mergeCell ref="A7:B7"/>
    <mergeCell ref="A8:B8"/>
    <mergeCell ref="A9:B9"/>
    <mergeCell ref="A10:B10"/>
    <mergeCell ref="B30:C30"/>
    <mergeCell ref="D30:E30"/>
    <mergeCell ref="A12:B12"/>
    <mergeCell ref="B13:E13"/>
    <mergeCell ref="B28:C28"/>
    <mergeCell ref="D28:E28"/>
    <mergeCell ref="B29:C29"/>
    <mergeCell ref="D29:E29"/>
  </mergeCells>
  <phoneticPr fontId="22" type="noConversion"/>
  <dataValidations count="3">
    <dataValidation type="list" allowBlank="1" showInputMessage="1" showErrorMessage="1" sqref="B15:B27 IX15:IX27 ST15:ST27 ACP15:ACP27 AML15:AML27 AWH15:AWH27 BGD15:BGD27 BPZ15:BPZ27 BZV15:BZV27 CJR15:CJR27 CTN15:CTN27 DDJ15:DDJ27 DNF15:DNF27 DXB15:DXB27 EGX15:EGX27 EQT15:EQT27 FAP15:FAP27 FKL15:FKL27 FUH15:FUH27 GED15:GED27 GNZ15:GNZ27 GXV15:GXV27 HHR15:HHR27 HRN15:HRN27 IBJ15:IBJ27 ILF15:ILF27 IVB15:IVB27 JEX15:JEX27 JOT15:JOT27 JYP15:JYP27 KIL15:KIL27 KSH15:KSH27 LCD15:LCD27 LLZ15:LLZ27 LVV15:LVV27 MFR15:MFR27 MPN15:MPN27 MZJ15:MZJ27 NJF15:NJF27 NTB15:NTB27 OCX15:OCX27 OMT15:OMT27 OWP15:OWP27 PGL15:PGL27 PQH15:PQH27 QAD15:QAD27 QJZ15:QJZ27 QTV15:QTV27 RDR15:RDR27 RNN15:RNN27 RXJ15:RXJ27 SHF15:SHF27 SRB15:SRB27 TAX15:TAX27 TKT15:TKT27 TUP15:TUP27 UEL15:UEL27 UOH15:UOH27 UYD15:UYD27 VHZ15:VHZ27 VRV15:VRV27 WBR15:WBR27 WLN15:WLN27 WVJ15:WVJ27 B65551:B65563 IX65551:IX65563 ST65551:ST65563 ACP65551:ACP65563 AML65551:AML65563 AWH65551:AWH65563 BGD65551:BGD65563 BPZ65551:BPZ65563 BZV65551:BZV65563 CJR65551:CJR65563 CTN65551:CTN65563 DDJ65551:DDJ65563 DNF65551:DNF65563 DXB65551:DXB65563 EGX65551:EGX65563 EQT65551:EQT65563 FAP65551:FAP65563 FKL65551:FKL65563 FUH65551:FUH65563 GED65551:GED65563 GNZ65551:GNZ65563 GXV65551:GXV65563 HHR65551:HHR65563 HRN65551:HRN65563 IBJ65551:IBJ65563 ILF65551:ILF65563 IVB65551:IVB65563 JEX65551:JEX65563 JOT65551:JOT65563 JYP65551:JYP65563 KIL65551:KIL65563 KSH65551:KSH65563 LCD65551:LCD65563 LLZ65551:LLZ65563 LVV65551:LVV65563 MFR65551:MFR65563 MPN65551:MPN65563 MZJ65551:MZJ65563 NJF65551:NJF65563 NTB65551:NTB65563 OCX65551:OCX65563 OMT65551:OMT65563 OWP65551:OWP65563 PGL65551:PGL65563 PQH65551:PQH65563 QAD65551:QAD65563 QJZ65551:QJZ65563 QTV65551:QTV65563 RDR65551:RDR65563 RNN65551:RNN65563 RXJ65551:RXJ65563 SHF65551:SHF65563 SRB65551:SRB65563 TAX65551:TAX65563 TKT65551:TKT65563 TUP65551:TUP65563 UEL65551:UEL65563 UOH65551:UOH65563 UYD65551:UYD65563 VHZ65551:VHZ65563 VRV65551:VRV65563 WBR65551:WBR65563 WLN65551:WLN65563 WVJ65551:WVJ65563 B131087:B131099 IX131087:IX131099 ST131087:ST131099 ACP131087:ACP131099 AML131087:AML131099 AWH131087:AWH131099 BGD131087:BGD131099 BPZ131087:BPZ131099 BZV131087:BZV131099 CJR131087:CJR131099 CTN131087:CTN131099 DDJ131087:DDJ131099 DNF131087:DNF131099 DXB131087:DXB131099 EGX131087:EGX131099 EQT131087:EQT131099 FAP131087:FAP131099 FKL131087:FKL131099 FUH131087:FUH131099 GED131087:GED131099 GNZ131087:GNZ131099 GXV131087:GXV131099 HHR131087:HHR131099 HRN131087:HRN131099 IBJ131087:IBJ131099 ILF131087:ILF131099 IVB131087:IVB131099 JEX131087:JEX131099 JOT131087:JOT131099 JYP131087:JYP131099 KIL131087:KIL131099 KSH131087:KSH131099 LCD131087:LCD131099 LLZ131087:LLZ131099 LVV131087:LVV131099 MFR131087:MFR131099 MPN131087:MPN131099 MZJ131087:MZJ131099 NJF131087:NJF131099 NTB131087:NTB131099 OCX131087:OCX131099 OMT131087:OMT131099 OWP131087:OWP131099 PGL131087:PGL131099 PQH131087:PQH131099 QAD131087:QAD131099 QJZ131087:QJZ131099 QTV131087:QTV131099 RDR131087:RDR131099 RNN131087:RNN131099 RXJ131087:RXJ131099 SHF131087:SHF131099 SRB131087:SRB131099 TAX131087:TAX131099 TKT131087:TKT131099 TUP131087:TUP131099 UEL131087:UEL131099 UOH131087:UOH131099 UYD131087:UYD131099 VHZ131087:VHZ131099 VRV131087:VRV131099 WBR131087:WBR131099 WLN131087:WLN131099 WVJ131087:WVJ131099 B196623:B196635 IX196623:IX196635 ST196623:ST196635 ACP196623:ACP196635 AML196623:AML196635 AWH196623:AWH196635 BGD196623:BGD196635 BPZ196623:BPZ196635 BZV196623:BZV196635 CJR196623:CJR196635 CTN196623:CTN196635 DDJ196623:DDJ196635 DNF196623:DNF196635 DXB196623:DXB196635 EGX196623:EGX196635 EQT196623:EQT196635 FAP196623:FAP196635 FKL196623:FKL196635 FUH196623:FUH196635 GED196623:GED196635 GNZ196623:GNZ196635 GXV196623:GXV196635 HHR196623:HHR196635 HRN196623:HRN196635 IBJ196623:IBJ196635 ILF196623:ILF196635 IVB196623:IVB196635 JEX196623:JEX196635 JOT196623:JOT196635 JYP196623:JYP196635 KIL196623:KIL196635 KSH196623:KSH196635 LCD196623:LCD196635 LLZ196623:LLZ196635 LVV196623:LVV196635 MFR196623:MFR196635 MPN196623:MPN196635 MZJ196623:MZJ196635 NJF196623:NJF196635 NTB196623:NTB196635 OCX196623:OCX196635 OMT196623:OMT196635 OWP196623:OWP196635 PGL196623:PGL196635 PQH196623:PQH196635 QAD196623:QAD196635 QJZ196623:QJZ196635 QTV196623:QTV196635 RDR196623:RDR196635 RNN196623:RNN196635 RXJ196623:RXJ196635 SHF196623:SHF196635 SRB196623:SRB196635 TAX196623:TAX196635 TKT196623:TKT196635 TUP196623:TUP196635 UEL196623:UEL196635 UOH196623:UOH196635 UYD196623:UYD196635 VHZ196623:VHZ196635 VRV196623:VRV196635 WBR196623:WBR196635 WLN196623:WLN196635 WVJ196623:WVJ196635 B262159:B262171 IX262159:IX262171 ST262159:ST262171 ACP262159:ACP262171 AML262159:AML262171 AWH262159:AWH262171 BGD262159:BGD262171 BPZ262159:BPZ262171 BZV262159:BZV262171 CJR262159:CJR262171 CTN262159:CTN262171 DDJ262159:DDJ262171 DNF262159:DNF262171 DXB262159:DXB262171 EGX262159:EGX262171 EQT262159:EQT262171 FAP262159:FAP262171 FKL262159:FKL262171 FUH262159:FUH262171 GED262159:GED262171 GNZ262159:GNZ262171 GXV262159:GXV262171 HHR262159:HHR262171 HRN262159:HRN262171 IBJ262159:IBJ262171 ILF262159:ILF262171 IVB262159:IVB262171 JEX262159:JEX262171 JOT262159:JOT262171 JYP262159:JYP262171 KIL262159:KIL262171 KSH262159:KSH262171 LCD262159:LCD262171 LLZ262159:LLZ262171 LVV262159:LVV262171 MFR262159:MFR262171 MPN262159:MPN262171 MZJ262159:MZJ262171 NJF262159:NJF262171 NTB262159:NTB262171 OCX262159:OCX262171 OMT262159:OMT262171 OWP262159:OWP262171 PGL262159:PGL262171 PQH262159:PQH262171 QAD262159:QAD262171 QJZ262159:QJZ262171 QTV262159:QTV262171 RDR262159:RDR262171 RNN262159:RNN262171 RXJ262159:RXJ262171 SHF262159:SHF262171 SRB262159:SRB262171 TAX262159:TAX262171 TKT262159:TKT262171 TUP262159:TUP262171 UEL262159:UEL262171 UOH262159:UOH262171 UYD262159:UYD262171 VHZ262159:VHZ262171 VRV262159:VRV262171 WBR262159:WBR262171 WLN262159:WLN262171 WVJ262159:WVJ262171 B327695:B327707 IX327695:IX327707 ST327695:ST327707 ACP327695:ACP327707 AML327695:AML327707 AWH327695:AWH327707 BGD327695:BGD327707 BPZ327695:BPZ327707 BZV327695:BZV327707 CJR327695:CJR327707 CTN327695:CTN327707 DDJ327695:DDJ327707 DNF327695:DNF327707 DXB327695:DXB327707 EGX327695:EGX327707 EQT327695:EQT327707 FAP327695:FAP327707 FKL327695:FKL327707 FUH327695:FUH327707 GED327695:GED327707 GNZ327695:GNZ327707 GXV327695:GXV327707 HHR327695:HHR327707 HRN327695:HRN327707 IBJ327695:IBJ327707 ILF327695:ILF327707 IVB327695:IVB327707 JEX327695:JEX327707 JOT327695:JOT327707 JYP327695:JYP327707 KIL327695:KIL327707 KSH327695:KSH327707 LCD327695:LCD327707 LLZ327695:LLZ327707 LVV327695:LVV327707 MFR327695:MFR327707 MPN327695:MPN327707 MZJ327695:MZJ327707 NJF327695:NJF327707 NTB327695:NTB327707 OCX327695:OCX327707 OMT327695:OMT327707 OWP327695:OWP327707 PGL327695:PGL327707 PQH327695:PQH327707 QAD327695:QAD327707 QJZ327695:QJZ327707 QTV327695:QTV327707 RDR327695:RDR327707 RNN327695:RNN327707 RXJ327695:RXJ327707 SHF327695:SHF327707 SRB327695:SRB327707 TAX327695:TAX327707 TKT327695:TKT327707 TUP327695:TUP327707 UEL327695:UEL327707 UOH327695:UOH327707 UYD327695:UYD327707 VHZ327695:VHZ327707 VRV327695:VRV327707 WBR327695:WBR327707 WLN327695:WLN327707 WVJ327695:WVJ327707 B393231:B393243 IX393231:IX393243 ST393231:ST393243 ACP393231:ACP393243 AML393231:AML393243 AWH393231:AWH393243 BGD393231:BGD393243 BPZ393231:BPZ393243 BZV393231:BZV393243 CJR393231:CJR393243 CTN393231:CTN393243 DDJ393231:DDJ393243 DNF393231:DNF393243 DXB393231:DXB393243 EGX393231:EGX393243 EQT393231:EQT393243 FAP393231:FAP393243 FKL393231:FKL393243 FUH393231:FUH393243 GED393231:GED393243 GNZ393231:GNZ393243 GXV393231:GXV393243 HHR393231:HHR393243 HRN393231:HRN393243 IBJ393231:IBJ393243 ILF393231:ILF393243 IVB393231:IVB393243 JEX393231:JEX393243 JOT393231:JOT393243 JYP393231:JYP393243 KIL393231:KIL393243 KSH393231:KSH393243 LCD393231:LCD393243 LLZ393231:LLZ393243 LVV393231:LVV393243 MFR393231:MFR393243 MPN393231:MPN393243 MZJ393231:MZJ393243 NJF393231:NJF393243 NTB393231:NTB393243 OCX393231:OCX393243 OMT393231:OMT393243 OWP393231:OWP393243 PGL393231:PGL393243 PQH393231:PQH393243 QAD393231:QAD393243 QJZ393231:QJZ393243 QTV393231:QTV393243 RDR393231:RDR393243 RNN393231:RNN393243 RXJ393231:RXJ393243 SHF393231:SHF393243 SRB393231:SRB393243 TAX393231:TAX393243 TKT393231:TKT393243 TUP393231:TUP393243 UEL393231:UEL393243 UOH393231:UOH393243 UYD393231:UYD393243 VHZ393231:VHZ393243 VRV393231:VRV393243 WBR393231:WBR393243 WLN393231:WLN393243 WVJ393231:WVJ393243 B458767:B458779 IX458767:IX458779 ST458767:ST458779 ACP458767:ACP458779 AML458767:AML458779 AWH458767:AWH458779 BGD458767:BGD458779 BPZ458767:BPZ458779 BZV458767:BZV458779 CJR458767:CJR458779 CTN458767:CTN458779 DDJ458767:DDJ458779 DNF458767:DNF458779 DXB458767:DXB458779 EGX458767:EGX458779 EQT458767:EQT458779 FAP458767:FAP458779 FKL458767:FKL458779 FUH458767:FUH458779 GED458767:GED458779 GNZ458767:GNZ458779 GXV458767:GXV458779 HHR458767:HHR458779 HRN458767:HRN458779 IBJ458767:IBJ458779 ILF458767:ILF458779 IVB458767:IVB458779 JEX458767:JEX458779 JOT458767:JOT458779 JYP458767:JYP458779 KIL458767:KIL458779 KSH458767:KSH458779 LCD458767:LCD458779 LLZ458767:LLZ458779 LVV458767:LVV458779 MFR458767:MFR458779 MPN458767:MPN458779 MZJ458767:MZJ458779 NJF458767:NJF458779 NTB458767:NTB458779 OCX458767:OCX458779 OMT458767:OMT458779 OWP458767:OWP458779 PGL458767:PGL458779 PQH458767:PQH458779 QAD458767:QAD458779 QJZ458767:QJZ458779 QTV458767:QTV458779 RDR458767:RDR458779 RNN458767:RNN458779 RXJ458767:RXJ458779 SHF458767:SHF458779 SRB458767:SRB458779 TAX458767:TAX458779 TKT458767:TKT458779 TUP458767:TUP458779 UEL458767:UEL458779 UOH458767:UOH458779 UYD458767:UYD458779 VHZ458767:VHZ458779 VRV458767:VRV458779 WBR458767:WBR458779 WLN458767:WLN458779 WVJ458767:WVJ458779 B524303:B524315 IX524303:IX524315 ST524303:ST524315 ACP524303:ACP524315 AML524303:AML524315 AWH524303:AWH524315 BGD524303:BGD524315 BPZ524303:BPZ524315 BZV524303:BZV524315 CJR524303:CJR524315 CTN524303:CTN524315 DDJ524303:DDJ524315 DNF524303:DNF524315 DXB524303:DXB524315 EGX524303:EGX524315 EQT524303:EQT524315 FAP524303:FAP524315 FKL524303:FKL524315 FUH524303:FUH524315 GED524303:GED524315 GNZ524303:GNZ524315 GXV524303:GXV524315 HHR524303:HHR524315 HRN524303:HRN524315 IBJ524303:IBJ524315 ILF524303:ILF524315 IVB524303:IVB524315 JEX524303:JEX524315 JOT524303:JOT524315 JYP524303:JYP524315 KIL524303:KIL524315 KSH524303:KSH524315 LCD524303:LCD524315 LLZ524303:LLZ524315 LVV524303:LVV524315 MFR524303:MFR524315 MPN524303:MPN524315 MZJ524303:MZJ524315 NJF524303:NJF524315 NTB524303:NTB524315 OCX524303:OCX524315 OMT524303:OMT524315 OWP524303:OWP524315 PGL524303:PGL524315 PQH524303:PQH524315 QAD524303:QAD524315 QJZ524303:QJZ524315 QTV524303:QTV524315 RDR524303:RDR524315 RNN524303:RNN524315 RXJ524303:RXJ524315 SHF524303:SHF524315 SRB524303:SRB524315 TAX524303:TAX524315 TKT524303:TKT524315 TUP524303:TUP524315 UEL524303:UEL524315 UOH524303:UOH524315 UYD524303:UYD524315 VHZ524303:VHZ524315 VRV524303:VRV524315 WBR524303:WBR524315 WLN524303:WLN524315 WVJ524303:WVJ524315 B589839:B589851 IX589839:IX589851 ST589839:ST589851 ACP589839:ACP589851 AML589839:AML589851 AWH589839:AWH589851 BGD589839:BGD589851 BPZ589839:BPZ589851 BZV589839:BZV589851 CJR589839:CJR589851 CTN589839:CTN589851 DDJ589839:DDJ589851 DNF589839:DNF589851 DXB589839:DXB589851 EGX589839:EGX589851 EQT589839:EQT589851 FAP589839:FAP589851 FKL589839:FKL589851 FUH589839:FUH589851 GED589839:GED589851 GNZ589839:GNZ589851 GXV589839:GXV589851 HHR589839:HHR589851 HRN589839:HRN589851 IBJ589839:IBJ589851 ILF589839:ILF589851 IVB589839:IVB589851 JEX589839:JEX589851 JOT589839:JOT589851 JYP589839:JYP589851 KIL589839:KIL589851 KSH589839:KSH589851 LCD589839:LCD589851 LLZ589839:LLZ589851 LVV589839:LVV589851 MFR589839:MFR589851 MPN589839:MPN589851 MZJ589839:MZJ589851 NJF589839:NJF589851 NTB589839:NTB589851 OCX589839:OCX589851 OMT589839:OMT589851 OWP589839:OWP589851 PGL589839:PGL589851 PQH589839:PQH589851 QAD589839:QAD589851 QJZ589839:QJZ589851 QTV589839:QTV589851 RDR589839:RDR589851 RNN589839:RNN589851 RXJ589839:RXJ589851 SHF589839:SHF589851 SRB589839:SRB589851 TAX589839:TAX589851 TKT589839:TKT589851 TUP589839:TUP589851 UEL589839:UEL589851 UOH589839:UOH589851 UYD589839:UYD589851 VHZ589839:VHZ589851 VRV589839:VRV589851 WBR589839:WBR589851 WLN589839:WLN589851 WVJ589839:WVJ589851 B655375:B655387 IX655375:IX655387 ST655375:ST655387 ACP655375:ACP655387 AML655375:AML655387 AWH655375:AWH655387 BGD655375:BGD655387 BPZ655375:BPZ655387 BZV655375:BZV655387 CJR655375:CJR655387 CTN655375:CTN655387 DDJ655375:DDJ655387 DNF655375:DNF655387 DXB655375:DXB655387 EGX655375:EGX655387 EQT655375:EQT655387 FAP655375:FAP655387 FKL655375:FKL655387 FUH655375:FUH655387 GED655375:GED655387 GNZ655375:GNZ655387 GXV655375:GXV655387 HHR655375:HHR655387 HRN655375:HRN655387 IBJ655375:IBJ655387 ILF655375:ILF655387 IVB655375:IVB655387 JEX655375:JEX655387 JOT655375:JOT655387 JYP655375:JYP655387 KIL655375:KIL655387 KSH655375:KSH655387 LCD655375:LCD655387 LLZ655375:LLZ655387 LVV655375:LVV655387 MFR655375:MFR655387 MPN655375:MPN655387 MZJ655375:MZJ655387 NJF655375:NJF655387 NTB655375:NTB655387 OCX655375:OCX655387 OMT655375:OMT655387 OWP655375:OWP655387 PGL655375:PGL655387 PQH655375:PQH655387 QAD655375:QAD655387 QJZ655375:QJZ655387 QTV655375:QTV655387 RDR655375:RDR655387 RNN655375:RNN655387 RXJ655375:RXJ655387 SHF655375:SHF655387 SRB655375:SRB655387 TAX655375:TAX655387 TKT655375:TKT655387 TUP655375:TUP655387 UEL655375:UEL655387 UOH655375:UOH655387 UYD655375:UYD655387 VHZ655375:VHZ655387 VRV655375:VRV655387 WBR655375:WBR655387 WLN655375:WLN655387 WVJ655375:WVJ655387 B720911:B720923 IX720911:IX720923 ST720911:ST720923 ACP720911:ACP720923 AML720911:AML720923 AWH720911:AWH720923 BGD720911:BGD720923 BPZ720911:BPZ720923 BZV720911:BZV720923 CJR720911:CJR720923 CTN720911:CTN720923 DDJ720911:DDJ720923 DNF720911:DNF720923 DXB720911:DXB720923 EGX720911:EGX720923 EQT720911:EQT720923 FAP720911:FAP720923 FKL720911:FKL720923 FUH720911:FUH720923 GED720911:GED720923 GNZ720911:GNZ720923 GXV720911:GXV720923 HHR720911:HHR720923 HRN720911:HRN720923 IBJ720911:IBJ720923 ILF720911:ILF720923 IVB720911:IVB720923 JEX720911:JEX720923 JOT720911:JOT720923 JYP720911:JYP720923 KIL720911:KIL720923 KSH720911:KSH720923 LCD720911:LCD720923 LLZ720911:LLZ720923 LVV720911:LVV720923 MFR720911:MFR720923 MPN720911:MPN720923 MZJ720911:MZJ720923 NJF720911:NJF720923 NTB720911:NTB720923 OCX720911:OCX720923 OMT720911:OMT720923 OWP720911:OWP720923 PGL720911:PGL720923 PQH720911:PQH720923 QAD720911:QAD720923 QJZ720911:QJZ720923 QTV720911:QTV720923 RDR720911:RDR720923 RNN720911:RNN720923 RXJ720911:RXJ720923 SHF720911:SHF720923 SRB720911:SRB720923 TAX720911:TAX720923 TKT720911:TKT720923 TUP720911:TUP720923 UEL720911:UEL720923 UOH720911:UOH720923 UYD720911:UYD720923 VHZ720911:VHZ720923 VRV720911:VRV720923 WBR720911:WBR720923 WLN720911:WLN720923 WVJ720911:WVJ720923 B786447:B786459 IX786447:IX786459 ST786447:ST786459 ACP786447:ACP786459 AML786447:AML786459 AWH786447:AWH786459 BGD786447:BGD786459 BPZ786447:BPZ786459 BZV786447:BZV786459 CJR786447:CJR786459 CTN786447:CTN786459 DDJ786447:DDJ786459 DNF786447:DNF786459 DXB786447:DXB786459 EGX786447:EGX786459 EQT786447:EQT786459 FAP786447:FAP786459 FKL786447:FKL786459 FUH786447:FUH786459 GED786447:GED786459 GNZ786447:GNZ786459 GXV786447:GXV786459 HHR786447:HHR786459 HRN786447:HRN786459 IBJ786447:IBJ786459 ILF786447:ILF786459 IVB786447:IVB786459 JEX786447:JEX786459 JOT786447:JOT786459 JYP786447:JYP786459 KIL786447:KIL786459 KSH786447:KSH786459 LCD786447:LCD786459 LLZ786447:LLZ786459 LVV786447:LVV786459 MFR786447:MFR786459 MPN786447:MPN786459 MZJ786447:MZJ786459 NJF786447:NJF786459 NTB786447:NTB786459 OCX786447:OCX786459 OMT786447:OMT786459 OWP786447:OWP786459 PGL786447:PGL786459 PQH786447:PQH786459 QAD786447:QAD786459 QJZ786447:QJZ786459 QTV786447:QTV786459 RDR786447:RDR786459 RNN786447:RNN786459 RXJ786447:RXJ786459 SHF786447:SHF786459 SRB786447:SRB786459 TAX786447:TAX786459 TKT786447:TKT786459 TUP786447:TUP786459 UEL786447:UEL786459 UOH786447:UOH786459 UYD786447:UYD786459 VHZ786447:VHZ786459 VRV786447:VRV786459 WBR786447:WBR786459 WLN786447:WLN786459 WVJ786447:WVJ786459 B851983:B851995 IX851983:IX851995 ST851983:ST851995 ACP851983:ACP851995 AML851983:AML851995 AWH851983:AWH851995 BGD851983:BGD851995 BPZ851983:BPZ851995 BZV851983:BZV851995 CJR851983:CJR851995 CTN851983:CTN851995 DDJ851983:DDJ851995 DNF851983:DNF851995 DXB851983:DXB851995 EGX851983:EGX851995 EQT851983:EQT851995 FAP851983:FAP851995 FKL851983:FKL851995 FUH851983:FUH851995 GED851983:GED851995 GNZ851983:GNZ851995 GXV851983:GXV851995 HHR851983:HHR851995 HRN851983:HRN851995 IBJ851983:IBJ851995 ILF851983:ILF851995 IVB851983:IVB851995 JEX851983:JEX851995 JOT851983:JOT851995 JYP851983:JYP851995 KIL851983:KIL851995 KSH851983:KSH851995 LCD851983:LCD851995 LLZ851983:LLZ851995 LVV851983:LVV851995 MFR851983:MFR851995 MPN851983:MPN851995 MZJ851983:MZJ851995 NJF851983:NJF851995 NTB851983:NTB851995 OCX851983:OCX851995 OMT851983:OMT851995 OWP851983:OWP851995 PGL851983:PGL851995 PQH851983:PQH851995 QAD851983:QAD851995 QJZ851983:QJZ851995 QTV851983:QTV851995 RDR851983:RDR851995 RNN851983:RNN851995 RXJ851983:RXJ851995 SHF851983:SHF851995 SRB851983:SRB851995 TAX851983:TAX851995 TKT851983:TKT851995 TUP851983:TUP851995 UEL851983:UEL851995 UOH851983:UOH851995 UYD851983:UYD851995 VHZ851983:VHZ851995 VRV851983:VRV851995 WBR851983:WBR851995 WLN851983:WLN851995 WVJ851983:WVJ851995 B917519:B917531 IX917519:IX917531 ST917519:ST917531 ACP917519:ACP917531 AML917519:AML917531 AWH917519:AWH917531 BGD917519:BGD917531 BPZ917519:BPZ917531 BZV917519:BZV917531 CJR917519:CJR917531 CTN917519:CTN917531 DDJ917519:DDJ917531 DNF917519:DNF917531 DXB917519:DXB917531 EGX917519:EGX917531 EQT917519:EQT917531 FAP917519:FAP917531 FKL917519:FKL917531 FUH917519:FUH917531 GED917519:GED917531 GNZ917519:GNZ917531 GXV917519:GXV917531 HHR917519:HHR917531 HRN917519:HRN917531 IBJ917519:IBJ917531 ILF917519:ILF917531 IVB917519:IVB917531 JEX917519:JEX917531 JOT917519:JOT917531 JYP917519:JYP917531 KIL917519:KIL917531 KSH917519:KSH917531 LCD917519:LCD917531 LLZ917519:LLZ917531 LVV917519:LVV917531 MFR917519:MFR917531 MPN917519:MPN917531 MZJ917519:MZJ917531 NJF917519:NJF917531 NTB917519:NTB917531 OCX917519:OCX917531 OMT917519:OMT917531 OWP917519:OWP917531 PGL917519:PGL917531 PQH917519:PQH917531 QAD917519:QAD917531 QJZ917519:QJZ917531 QTV917519:QTV917531 RDR917519:RDR917531 RNN917519:RNN917531 RXJ917519:RXJ917531 SHF917519:SHF917531 SRB917519:SRB917531 TAX917519:TAX917531 TKT917519:TKT917531 TUP917519:TUP917531 UEL917519:UEL917531 UOH917519:UOH917531 UYD917519:UYD917531 VHZ917519:VHZ917531 VRV917519:VRV917531 WBR917519:WBR917531 WLN917519:WLN917531 WVJ917519:WVJ917531 B983055:B983067 IX983055:IX983067 ST983055:ST983067 ACP983055:ACP983067 AML983055:AML983067 AWH983055:AWH983067 BGD983055:BGD983067 BPZ983055:BPZ983067 BZV983055:BZV983067 CJR983055:CJR983067 CTN983055:CTN983067 DDJ983055:DDJ983067 DNF983055:DNF983067 DXB983055:DXB983067 EGX983055:EGX983067 EQT983055:EQT983067 FAP983055:FAP983067 FKL983055:FKL983067 FUH983055:FUH983067 GED983055:GED983067 GNZ983055:GNZ983067 GXV983055:GXV983067 HHR983055:HHR983067 HRN983055:HRN983067 IBJ983055:IBJ983067 ILF983055:ILF983067 IVB983055:IVB983067 JEX983055:JEX983067 JOT983055:JOT983067 JYP983055:JYP983067 KIL983055:KIL983067 KSH983055:KSH983067 LCD983055:LCD983067 LLZ983055:LLZ983067 LVV983055:LVV983067 MFR983055:MFR983067 MPN983055:MPN983067 MZJ983055:MZJ983067 NJF983055:NJF983067 NTB983055:NTB983067 OCX983055:OCX983067 OMT983055:OMT983067 OWP983055:OWP983067 PGL983055:PGL983067 PQH983055:PQH983067 QAD983055:QAD983067 QJZ983055:QJZ983067 QTV983055:QTV983067 RDR983055:RDR983067 RNN983055:RNN983067 RXJ983055:RXJ983067 SHF983055:SHF983067 SRB983055:SRB983067 TAX983055:TAX983067 TKT983055:TKT983067 TUP983055:TUP983067 UEL983055:UEL983067 UOH983055:UOH983067 UYD983055:UYD983067 VHZ983055:VHZ983067 VRV983055:VRV983067 WBR983055:WBR983067 WLN983055:WLN983067 WVJ983055:WVJ983067">
      <formula1>"数量指标,质量指标,时效指标,成本指标,经济效益,社会效益,生态效益,可持续影响,受益对象,服务对象,社会公众"</formula1>
    </dataValidation>
    <dataValidation type="list" allowBlank="1" showInputMessage="1" showErrorMessage="1" sqref="A15:A27 IW15:IW27 SS15:SS27 ACO15:ACO27 AMK15:AMK27 AWG15:AWG27 BGC15:BGC27 BPY15:BPY27 BZU15:BZU27 CJQ15:CJQ27 CTM15:CTM27 DDI15:DDI27 DNE15:DNE27 DXA15:DXA27 EGW15:EGW27 EQS15:EQS27 FAO15:FAO27 FKK15:FKK27 FUG15:FUG27 GEC15:GEC27 GNY15:GNY27 GXU15:GXU27 HHQ15:HHQ27 HRM15:HRM27 IBI15:IBI27 ILE15:ILE27 IVA15:IVA27 JEW15:JEW27 JOS15:JOS27 JYO15:JYO27 KIK15:KIK27 KSG15:KSG27 LCC15:LCC27 LLY15:LLY27 LVU15:LVU27 MFQ15:MFQ27 MPM15:MPM27 MZI15:MZI27 NJE15:NJE27 NTA15:NTA27 OCW15:OCW27 OMS15:OMS27 OWO15:OWO27 PGK15:PGK27 PQG15:PQG27 QAC15:QAC27 QJY15:QJY27 QTU15:QTU27 RDQ15:RDQ27 RNM15:RNM27 RXI15:RXI27 SHE15:SHE27 SRA15:SRA27 TAW15:TAW27 TKS15:TKS27 TUO15:TUO27 UEK15:UEK27 UOG15:UOG27 UYC15:UYC27 VHY15:VHY27 VRU15:VRU27 WBQ15:WBQ27 WLM15:WLM27 WVI15:WVI27 A65551:A65563 IW65551:IW65563 SS65551:SS65563 ACO65551:ACO65563 AMK65551:AMK65563 AWG65551:AWG65563 BGC65551:BGC65563 BPY65551:BPY65563 BZU65551:BZU65563 CJQ65551:CJQ65563 CTM65551:CTM65563 DDI65551:DDI65563 DNE65551:DNE65563 DXA65551:DXA65563 EGW65551:EGW65563 EQS65551:EQS65563 FAO65551:FAO65563 FKK65551:FKK65563 FUG65551:FUG65563 GEC65551:GEC65563 GNY65551:GNY65563 GXU65551:GXU65563 HHQ65551:HHQ65563 HRM65551:HRM65563 IBI65551:IBI65563 ILE65551:ILE65563 IVA65551:IVA65563 JEW65551:JEW65563 JOS65551:JOS65563 JYO65551:JYO65563 KIK65551:KIK65563 KSG65551:KSG65563 LCC65551:LCC65563 LLY65551:LLY65563 LVU65551:LVU65563 MFQ65551:MFQ65563 MPM65551:MPM65563 MZI65551:MZI65563 NJE65551:NJE65563 NTA65551:NTA65563 OCW65551:OCW65563 OMS65551:OMS65563 OWO65551:OWO65563 PGK65551:PGK65563 PQG65551:PQG65563 QAC65551:QAC65563 QJY65551:QJY65563 QTU65551:QTU65563 RDQ65551:RDQ65563 RNM65551:RNM65563 RXI65551:RXI65563 SHE65551:SHE65563 SRA65551:SRA65563 TAW65551:TAW65563 TKS65551:TKS65563 TUO65551:TUO65563 UEK65551:UEK65563 UOG65551:UOG65563 UYC65551:UYC65563 VHY65551:VHY65563 VRU65551:VRU65563 WBQ65551:WBQ65563 WLM65551:WLM65563 WVI65551:WVI65563 A131087:A131099 IW131087:IW131099 SS131087:SS131099 ACO131087:ACO131099 AMK131087:AMK131099 AWG131087:AWG131099 BGC131087:BGC131099 BPY131087:BPY131099 BZU131087:BZU131099 CJQ131087:CJQ131099 CTM131087:CTM131099 DDI131087:DDI131099 DNE131087:DNE131099 DXA131087:DXA131099 EGW131087:EGW131099 EQS131087:EQS131099 FAO131087:FAO131099 FKK131087:FKK131099 FUG131087:FUG131099 GEC131087:GEC131099 GNY131087:GNY131099 GXU131087:GXU131099 HHQ131087:HHQ131099 HRM131087:HRM131099 IBI131087:IBI131099 ILE131087:ILE131099 IVA131087:IVA131099 JEW131087:JEW131099 JOS131087:JOS131099 JYO131087:JYO131099 KIK131087:KIK131099 KSG131087:KSG131099 LCC131087:LCC131099 LLY131087:LLY131099 LVU131087:LVU131099 MFQ131087:MFQ131099 MPM131087:MPM131099 MZI131087:MZI131099 NJE131087:NJE131099 NTA131087:NTA131099 OCW131087:OCW131099 OMS131087:OMS131099 OWO131087:OWO131099 PGK131087:PGK131099 PQG131087:PQG131099 QAC131087:QAC131099 QJY131087:QJY131099 QTU131087:QTU131099 RDQ131087:RDQ131099 RNM131087:RNM131099 RXI131087:RXI131099 SHE131087:SHE131099 SRA131087:SRA131099 TAW131087:TAW131099 TKS131087:TKS131099 TUO131087:TUO131099 UEK131087:UEK131099 UOG131087:UOG131099 UYC131087:UYC131099 VHY131087:VHY131099 VRU131087:VRU131099 WBQ131087:WBQ131099 WLM131087:WLM131099 WVI131087:WVI131099 A196623:A196635 IW196623:IW196635 SS196623:SS196635 ACO196623:ACO196635 AMK196623:AMK196635 AWG196623:AWG196635 BGC196623:BGC196635 BPY196623:BPY196635 BZU196623:BZU196635 CJQ196623:CJQ196635 CTM196623:CTM196635 DDI196623:DDI196635 DNE196623:DNE196635 DXA196623:DXA196635 EGW196623:EGW196635 EQS196623:EQS196635 FAO196623:FAO196635 FKK196623:FKK196635 FUG196623:FUG196635 GEC196623:GEC196635 GNY196623:GNY196635 GXU196623:GXU196635 HHQ196623:HHQ196635 HRM196623:HRM196635 IBI196623:IBI196635 ILE196623:ILE196635 IVA196623:IVA196635 JEW196623:JEW196635 JOS196623:JOS196635 JYO196623:JYO196635 KIK196623:KIK196635 KSG196623:KSG196635 LCC196623:LCC196635 LLY196623:LLY196635 LVU196623:LVU196635 MFQ196623:MFQ196635 MPM196623:MPM196635 MZI196623:MZI196635 NJE196623:NJE196635 NTA196623:NTA196635 OCW196623:OCW196635 OMS196623:OMS196635 OWO196623:OWO196635 PGK196623:PGK196635 PQG196623:PQG196635 QAC196623:QAC196635 QJY196623:QJY196635 QTU196623:QTU196635 RDQ196623:RDQ196635 RNM196623:RNM196635 RXI196623:RXI196635 SHE196623:SHE196635 SRA196623:SRA196635 TAW196623:TAW196635 TKS196623:TKS196635 TUO196623:TUO196635 UEK196623:UEK196635 UOG196623:UOG196635 UYC196623:UYC196635 VHY196623:VHY196635 VRU196623:VRU196635 WBQ196623:WBQ196635 WLM196623:WLM196635 WVI196623:WVI196635 A262159:A262171 IW262159:IW262171 SS262159:SS262171 ACO262159:ACO262171 AMK262159:AMK262171 AWG262159:AWG262171 BGC262159:BGC262171 BPY262159:BPY262171 BZU262159:BZU262171 CJQ262159:CJQ262171 CTM262159:CTM262171 DDI262159:DDI262171 DNE262159:DNE262171 DXA262159:DXA262171 EGW262159:EGW262171 EQS262159:EQS262171 FAO262159:FAO262171 FKK262159:FKK262171 FUG262159:FUG262171 GEC262159:GEC262171 GNY262159:GNY262171 GXU262159:GXU262171 HHQ262159:HHQ262171 HRM262159:HRM262171 IBI262159:IBI262171 ILE262159:ILE262171 IVA262159:IVA262171 JEW262159:JEW262171 JOS262159:JOS262171 JYO262159:JYO262171 KIK262159:KIK262171 KSG262159:KSG262171 LCC262159:LCC262171 LLY262159:LLY262171 LVU262159:LVU262171 MFQ262159:MFQ262171 MPM262159:MPM262171 MZI262159:MZI262171 NJE262159:NJE262171 NTA262159:NTA262171 OCW262159:OCW262171 OMS262159:OMS262171 OWO262159:OWO262171 PGK262159:PGK262171 PQG262159:PQG262171 QAC262159:QAC262171 QJY262159:QJY262171 QTU262159:QTU262171 RDQ262159:RDQ262171 RNM262159:RNM262171 RXI262159:RXI262171 SHE262159:SHE262171 SRA262159:SRA262171 TAW262159:TAW262171 TKS262159:TKS262171 TUO262159:TUO262171 UEK262159:UEK262171 UOG262159:UOG262171 UYC262159:UYC262171 VHY262159:VHY262171 VRU262159:VRU262171 WBQ262159:WBQ262171 WLM262159:WLM262171 WVI262159:WVI262171 A327695:A327707 IW327695:IW327707 SS327695:SS327707 ACO327695:ACO327707 AMK327695:AMK327707 AWG327695:AWG327707 BGC327695:BGC327707 BPY327695:BPY327707 BZU327695:BZU327707 CJQ327695:CJQ327707 CTM327695:CTM327707 DDI327695:DDI327707 DNE327695:DNE327707 DXA327695:DXA327707 EGW327695:EGW327707 EQS327695:EQS327707 FAO327695:FAO327707 FKK327695:FKK327707 FUG327695:FUG327707 GEC327695:GEC327707 GNY327695:GNY327707 GXU327695:GXU327707 HHQ327695:HHQ327707 HRM327695:HRM327707 IBI327695:IBI327707 ILE327695:ILE327707 IVA327695:IVA327707 JEW327695:JEW327707 JOS327695:JOS327707 JYO327695:JYO327707 KIK327695:KIK327707 KSG327695:KSG327707 LCC327695:LCC327707 LLY327695:LLY327707 LVU327695:LVU327707 MFQ327695:MFQ327707 MPM327695:MPM327707 MZI327695:MZI327707 NJE327695:NJE327707 NTA327695:NTA327707 OCW327695:OCW327707 OMS327695:OMS327707 OWO327695:OWO327707 PGK327695:PGK327707 PQG327695:PQG327707 QAC327695:QAC327707 QJY327695:QJY327707 QTU327695:QTU327707 RDQ327695:RDQ327707 RNM327695:RNM327707 RXI327695:RXI327707 SHE327695:SHE327707 SRA327695:SRA327707 TAW327695:TAW327707 TKS327695:TKS327707 TUO327695:TUO327707 UEK327695:UEK327707 UOG327695:UOG327707 UYC327695:UYC327707 VHY327695:VHY327707 VRU327695:VRU327707 WBQ327695:WBQ327707 WLM327695:WLM327707 WVI327695:WVI327707 A393231:A393243 IW393231:IW393243 SS393231:SS393243 ACO393231:ACO393243 AMK393231:AMK393243 AWG393231:AWG393243 BGC393231:BGC393243 BPY393231:BPY393243 BZU393231:BZU393243 CJQ393231:CJQ393243 CTM393231:CTM393243 DDI393231:DDI393243 DNE393231:DNE393243 DXA393231:DXA393243 EGW393231:EGW393243 EQS393231:EQS393243 FAO393231:FAO393243 FKK393231:FKK393243 FUG393231:FUG393243 GEC393231:GEC393243 GNY393231:GNY393243 GXU393231:GXU393243 HHQ393231:HHQ393243 HRM393231:HRM393243 IBI393231:IBI393243 ILE393231:ILE393243 IVA393231:IVA393243 JEW393231:JEW393243 JOS393231:JOS393243 JYO393231:JYO393243 KIK393231:KIK393243 KSG393231:KSG393243 LCC393231:LCC393243 LLY393231:LLY393243 LVU393231:LVU393243 MFQ393231:MFQ393243 MPM393231:MPM393243 MZI393231:MZI393243 NJE393231:NJE393243 NTA393231:NTA393243 OCW393231:OCW393243 OMS393231:OMS393243 OWO393231:OWO393243 PGK393231:PGK393243 PQG393231:PQG393243 QAC393231:QAC393243 QJY393231:QJY393243 QTU393231:QTU393243 RDQ393231:RDQ393243 RNM393231:RNM393243 RXI393231:RXI393243 SHE393231:SHE393243 SRA393231:SRA393243 TAW393231:TAW393243 TKS393231:TKS393243 TUO393231:TUO393243 UEK393231:UEK393243 UOG393231:UOG393243 UYC393231:UYC393243 VHY393231:VHY393243 VRU393231:VRU393243 WBQ393231:WBQ393243 WLM393231:WLM393243 WVI393231:WVI393243 A458767:A458779 IW458767:IW458779 SS458767:SS458779 ACO458767:ACO458779 AMK458767:AMK458779 AWG458767:AWG458779 BGC458767:BGC458779 BPY458767:BPY458779 BZU458767:BZU458779 CJQ458767:CJQ458779 CTM458767:CTM458779 DDI458767:DDI458779 DNE458767:DNE458779 DXA458767:DXA458779 EGW458767:EGW458779 EQS458767:EQS458779 FAO458767:FAO458779 FKK458767:FKK458779 FUG458767:FUG458779 GEC458767:GEC458779 GNY458767:GNY458779 GXU458767:GXU458779 HHQ458767:HHQ458779 HRM458767:HRM458779 IBI458767:IBI458779 ILE458767:ILE458779 IVA458767:IVA458779 JEW458767:JEW458779 JOS458767:JOS458779 JYO458767:JYO458779 KIK458767:KIK458779 KSG458767:KSG458779 LCC458767:LCC458779 LLY458767:LLY458779 LVU458767:LVU458779 MFQ458767:MFQ458779 MPM458767:MPM458779 MZI458767:MZI458779 NJE458767:NJE458779 NTA458767:NTA458779 OCW458767:OCW458779 OMS458767:OMS458779 OWO458767:OWO458779 PGK458767:PGK458779 PQG458767:PQG458779 QAC458767:QAC458779 QJY458767:QJY458779 QTU458767:QTU458779 RDQ458767:RDQ458779 RNM458767:RNM458779 RXI458767:RXI458779 SHE458767:SHE458779 SRA458767:SRA458779 TAW458767:TAW458779 TKS458767:TKS458779 TUO458767:TUO458779 UEK458767:UEK458779 UOG458767:UOG458779 UYC458767:UYC458779 VHY458767:VHY458779 VRU458767:VRU458779 WBQ458767:WBQ458779 WLM458767:WLM458779 WVI458767:WVI458779 A524303:A524315 IW524303:IW524315 SS524303:SS524315 ACO524303:ACO524315 AMK524303:AMK524315 AWG524303:AWG524315 BGC524303:BGC524315 BPY524303:BPY524315 BZU524303:BZU524315 CJQ524303:CJQ524315 CTM524303:CTM524315 DDI524303:DDI524315 DNE524303:DNE524315 DXA524303:DXA524315 EGW524303:EGW524315 EQS524303:EQS524315 FAO524303:FAO524315 FKK524303:FKK524315 FUG524303:FUG524315 GEC524303:GEC524315 GNY524303:GNY524315 GXU524303:GXU524315 HHQ524303:HHQ524315 HRM524303:HRM524315 IBI524303:IBI524315 ILE524303:ILE524315 IVA524303:IVA524315 JEW524303:JEW524315 JOS524303:JOS524315 JYO524303:JYO524315 KIK524303:KIK524315 KSG524303:KSG524315 LCC524303:LCC524315 LLY524303:LLY524315 LVU524303:LVU524315 MFQ524303:MFQ524315 MPM524303:MPM524315 MZI524303:MZI524315 NJE524303:NJE524315 NTA524303:NTA524315 OCW524303:OCW524315 OMS524303:OMS524315 OWO524303:OWO524315 PGK524303:PGK524315 PQG524303:PQG524315 QAC524303:QAC524315 QJY524303:QJY524315 QTU524303:QTU524315 RDQ524303:RDQ524315 RNM524303:RNM524315 RXI524303:RXI524315 SHE524303:SHE524315 SRA524303:SRA524315 TAW524303:TAW524315 TKS524303:TKS524315 TUO524303:TUO524315 UEK524303:UEK524315 UOG524303:UOG524315 UYC524303:UYC524315 VHY524303:VHY524315 VRU524303:VRU524315 WBQ524303:WBQ524315 WLM524303:WLM524315 WVI524303:WVI524315 A589839:A589851 IW589839:IW589851 SS589839:SS589851 ACO589839:ACO589851 AMK589839:AMK589851 AWG589839:AWG589851 BGC589839:BGC589851 BPY589839:BPY589851 BZU589839:BZU589851 CJQ589839:CJQ589851 CTM589839:CTM589851 DDI589839:DDI589851 DNE589839:DNE589851 DXA589839:DXA589851 EGW589839:EGW589851 EQS589839:EQS589851 FAO589839:FAO589851 FKK589839:FKK589851 FUG589839:FUG589851 GEC589839:GEC589851 GNY589839:GNY589851 GXU589839:GXU589851 HHQ589839:HHQ589851 HRM589839:HRM589851 IBI589839:IBI589851 ILE589839:ILE589851 IVA589839:IVA589851 JEW589839:JEW589851 JOS589839:JOS589851 JYO589839:JYO589851 KIK589839:KIK589851 KSG589839:KSG589851 LCC589839:LCC589851 LLY589839:LLY589851 LVU589839:LVU589851 MFQ589839:MFQ589851 MPM589839:MPM589851 MZI589839:MZI589851 NJE589839:NJE589851 NTA589839:NTA589851 OCW589839:OCW589851 OMS589839:OMS589851 OWO589839:OWO589851 PGK589839:PGK589851 PQG589839:PQG589851 QAC589839:QAC589851 QJY589839:QJY589851 QTU589839:QTU589851 RDQ589839:RDQ589851 RNM589839:RNM589851 RXI589839:RXI589851 SHE589839:SHE589851 SRA589839:SRA589851 TAW589839:TAW589851 TKS589839:TKS589851 TUO589839:TUO589851 UEK589839:UEK589851 UOG589839:UOG589851 UYC589839:UYC589851 VHY589839:VHY589851 VRU589839:VRU589851 WBQ589839:WBQ589851 WLM589839:WLM589851 WVI589839:WVI589851 A655375:A655387 IW655375:IW655387 SS655375:SS655387 ACO655375:ACO655387 AMK655375:AMK655387 AWG655375:AWG655387 BGC655375:BGC655387 BPY655375:BPY655387 BZU655375:BZU655387 CJQ655375:CJQ655387 CTM655375:CTM655387 DDI655375:DDI655387 DNE655375:DNE655387 DXA655375:DXA655387 EGW655375:EGW655387 EQS655375:EQS655387 FAO655375:FAO655387 FKK655375:FKK655387 FUG655375:FUG655387 GEC655375:GEC655387 GNY655375:GNY655387 GXU655375:GXU655387 HHQ655375:HHQ655387 HRM655375:HRM655387 IBI655375:IBI655387 ILE655375:ILE655387 IVA655375:IVA655387 JEW655375:JEW655387 JOS655375:JOS655387 JYO655375:JYO655387 KIK655375:KIK655387 KSG655375:KSG655387 LCC655375:LCC655387 LLY655375:LLY655387 LVU655375:LVU655387 MFQ655375:MFQ655387 MPM655375:MPM655387 MZI655375:MZI655387 NJE655375:NJE655387 NTA655375:NTA655387 OCW655375:OCW655387 OMS655375:OMS655387 OWO655375:OWO655387 PGK655375:PGK655387 PQG655375:PQG655387 QAC655375:QAC655387 QJY655375:QJY655387 QTU655375:QTU655387 RDQ655375:RDQ655387 RNM655375:RNM655387 RXI655375:RXI655387 SHE655375:SHE655387 SRA655375:SRA655387 TAW655375:TAW655387 TKS655375:TKS655387 TUO655375:TUO655387 UEK655375:UEK655387 UOG655375:UOG655387 UYC655375:UYC655387 VHY655375:VHY655387 VRU655375:VRU655387 WBQ655375:WBQ655387 WLM655375:WLM655387 WVI655375:WVI655387 A720911:A720923 IW720911:IW720923 SS720911:SS720923 ACO720911:ACO720923 AMK720911:AMK720923 AWG720911:AWG720923 BGC720911:BGC720923 BPY720911:BPY720923 BZU720911:BZU720923 CJQ720911:CJQ720923 CTM720911:CTM720923 DDI720911:DDI720923 DNE720911:DNE720923 DXA720911:DXA720923 EGW720911:EGW720923 EQS720911:EQS720923 FAO720911:FAO720923 FKK720911:FKK720923 FUG720911:FUG720923 GEC720911:GEC720923 GNY720911:GNY720923 GXU720911:GXU720923 HHQ720911:HHQ720923 HRM720911:HRM720923 IBI720911:IBI720923 ILE720911:ILE720923 IVA720911:IVA720923 JEW720911:JEW720923 JOS720911:JOS720923 JYO720911:JYO720923 KIK720911:KIK720923 KSG720911:KSG720923 LCC720911:LCC720923 LLY720911:LLY720923 LVU720911:LVU720923 MFQ720911:MFQ720923 MPM720911:MPM720923 MZI720911:MZI720923 NJE720911:NJE720923 NTA720911:NTA720923 OCW720911:OCW720923 OMS720911:OMS720923 OWO720911:OWO720923 PGK720911:PGK720923 PQG720911:PQG720923 QAC720911:QAC720923 QJY720911:QJY720923 QTU720911:QTU720923 RDQ720911:RDQ720923 RNM720911:RNM720923 RXI720911:RXI720923 SHE720911:SHE720923 SRA720911:SRA720923 TAW720911:TAW720923 TKS720911:TKS720923 TUO720911:TUO720923 UEK720911:UEK720923 UOG720911:UOG720923 UYC720911:UYC720923 VHY720911:VHY720923 VRU720911:VRU720923 WBQ720911:WBQ720923 WLM720911:WLM720923 WVI720911:WVI720923 A786447:A786459 IW786447:IW786459 SS786447:SS786459 ACO786447:ACO786459 AMK786447:AMK786459 AWG786447:AWG786459 BGC786447:BGC786459 BPY786447:BPY786459 BZU786447:BZU786459 CJQ786447:CJQ786459 CTM786447:CTM786459 DDI786447:DDI786459 DNE786447:DNE786459 DXA786447:DXA786459 EGW786447:EGW786459 EQS786447:EQS786459 FAO786447:FAO786459 FKK786447:FKK786459 FUG786447:FUG786459 GEC786447:GEC786459 GNY786447:GNY786459 GXU786447:GXU786459 HHQ786447:HHQ786459 HRM786447:HRM786459 IBI786447:IBI786459 ILE786447:ILE786459 IVA786447:IVA786459 JEW786447:JEW786459 JOS786447:JOS786459 JYO786447:JYO786459 KIK786447:KIK786459 KSG786447:KSG786459 LCC786447:LCC786459 LLY786447:LLY786459 LVU786447:LVU786459 MFQ786447:MFQ786459 MPM786447:MPM786459 MZI786447:MZI786459 NJE786447:NJE786459 NTA786447:NTA786459 OCW786447:OCW786459 OMS786447:OMS786459 OWO786447:OWO786459 PGK786447:PGK786459 PQG786447:PQG786459 QAC786447:QAC786459 QJY786447:QJY786459 QTU786447:QTU786459 RDQ786447:RDQ786459 RNM786447:RNM786459 RXI786447:RXI786459 SHE786447:SHE786459 SRA786447:SRA786459 TAW786447:TAW786459 TKS786447:TKS786459 TUO786447:TUO786459 UEK786447:UEK786459 UOG786447:UOG786459 UYC786447:UYC786459 VHY786447:VHY786459 VRU786447:VRU786459 WBQ786447:WBQ786459 WLM786447:WLM786459 WVI786447:WVI786459 A851983:A851995 IW851983:IW851995 SS851983:SS851995 ACO851983:ACO851995 AMK851983:AMK851995 AWG851983:AWG851995 BGC851983:BGC851995 BPY851983:BPY851995 BZU851983:BZU851995 CJQ851983:CJQ851995 CTM851983:CTM851995 DDI851983:DDI851995 DNE851983:DNE851995 DXA851983:DXA851995 EGW851983:EGW851995 EQS851983:EQS851995 FAO851983:FAO851995 FKK851983:FKK851995 FUG851983:FUG851995 GEC851983:GEC851995 GNY851983:GNY851995 GXU851983:GXU851995 HHQ851983:HHQ851995 HRM851983:HRM851995 IBI851983:IBI851995 ILE851983:ILE851995 IVA851983:IVA851995 JEW851983:JEW851995 JOS851983:JOS851995 JYO851983:JYO851995 KIK851983:KIK851995 KSG851983:KSG851995 LCC851983:LCC851995 LLY851983:LLY851995 LVU851983:LVU851995 MFQ851983:MFQ851995 MPM851983:MPM851995 MZI851983:MZI851995 NJE851983:NJE851995 NTA851983:NTA851995 OCW851983:OCW851995 OMS851983:OMS851995 OWO851983:OWO851995 PGK851983:PGK851995 PQG851983:PQG851995 QAC851983:QAC851995 QJY851983:QJY851995 QTU851983:QTU851995 RDQ851983:RDQ851995 RNM851983:RNM851995 RXI851983:RXI851995 SHE851983:SHE851995 SRA851983:SRA851995 TAW851983:TAW851995 TKS851983:TKS851995 TUO851983:TUO851995 UEK851983:UEK851995 UOG851983:UOG851995 UYC851983:UYC851995 VHY851983:VHY851995 VRU851983:VRU851995 WBQ851983:WBQ851995 WLM851983:WLM851995 WVI851983:WVI851995 A917519:A917531 IW917519:IW917531 SS917519:SS917531 ACO917519:ACO917531 AMK917519:AMK917531 AWG917519:AWG917531 BGC917519:BGC917531 BPY917519:BPY917531 BZU917519:BZU917531 CJQ917519:CJQ917531 CTM917519:CTM917531 DDI917519:DDI917531 DNE917519:DNE917531 DXA917519:DXA917531 EGW917519:EGW917531 EQS917519:EQS917531 FAO917519:FAO917531 FKK917519:FKK917531 FUG917519:FUG917531 GEC917519:GEC917531 GNY917519:GNY917531 GXU917519:GXU917531 HHQ917519:HHQ917531 HRM917519:HRM917531 IBI917519:IBI917531 ILE917519:ILE917531 IVA917519:IVA917531 JEW917519:JEW917531 JOS917519:JOS917531 JYO917519:JYO917531 KIK917519:KIK917531 KSG917519:KSG917531 LCC917519:LCC917531 LLY917519:LLY917531 LVU917519:LVU917531 MFQ917519:MFQ917531 MPM917519:MPM917531 MZI917519:MZI917531 NJE917519:NJE917531 NTA917519:NTA917531 OCW917519:OCW917531 OMS917519:OMS917531 OWO917519:OWO917531 PGK917519:PGK917531 PQG917519:PQG917531 QAC917519:QAC917531 QJY917519:QJY917531 QTU917519:QTU917531 RDQ917519:RDQ917531 RNM917519:RNM917531 RXI917519:RXI917531 SHE917519:SHE917531 SRA917519:SRA917531 TAW917519:TAW917531 TKS917519:TKS917531 TUO917519:TUO917531 UEK917519:UEK917531 UOG917519:UOG917531 UYC917519:UYC917531 VHY917519:VHY917531 VRU917519:VRU917531 WBQ917519:WBQ917531 WLM917519:WLM917531 WVI917519:WVI917531 A983055:A983067 IW983055:IW983067 SS983055:SS983067 ACO983055:ACO983067 AMK983055:AMK983067 AWG983055:AWG983067 BGC983055:BGC983067 BPY983055:BPY983067 BZU983055:BZU983067 CJQ983055:CJQ983067 CTM983055:CTM983067 DDI983055:DDI983067 DNE983055:DNE983067 DXA983055:DXA983067 EGW983055:EGW983067 EQS983055:EQS983067 FAO983055:FAO983067 FKK983055:FKK983067 FUG983055:FUG983067 GEC983055:GEC983067 GNY983055:GNY983067 GXU983055:GXU983067 HHQ983055:HHQ983067 HRM983055:HRM983067 IBI983055:IBI983067 ILE983055:ILE983067 IVA983055:IVA983067 JEW983055:JEW983067 JOS983055:JOS983067 JYO983055:JYO983067 KIK983055:KIK983067 KSG983055:KSG983067 LCC983055:LCC983067 LLY983055:LLY983067 LVU983055:LVU983067 MFQ983055:MFQ983067 MPM983055:MPM983067 MZI983055:MZI983067 NJE983055:NJE983067 NTA983055:NTA983067 OCW983055:OCW983067 OMS983055:OMS983067 OWO983055:OWO983067 PGK983055:PGK983067 PQG983055:PQG983067 QAC983055:QAC983067 QJY983055:QJY983067 QTU983055:QTU983067 RDQ983055:RDQ983067 RNM983055:RNM983067 RXI983055:RXI983067 SHE983055:SHE983067 SRA983055:SRA983067 TAW983055:TAW983067 TKS983055:TKS983067 TUO983055:TUO983067 UEK983055:UEK983067 UOG983055:UOG983067 UYC983055:UYC983067 VHY983055:VHY983067 VRU983055:VRU983067 WBQ983055:WBQ983067 WLM983055:WLM983067 WVI983055:WVI983067">
      <formula1>"产出指标,效益指标,满意度指标"</formula1>
    </dataValidation>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"经常性项目,周期性项目,新增经常性项目,新增周期性项目"</formula1>
    </dataValidation>
  </dataValidations>
  <printOptions horizontalCentered="1"/>
  <pageMargins left="0.51181102362204722" right="0.51181102362204722" top="0.55118110236220474" bottom="0.4" header="0.31496062992125984" footer="0.19685039370078741"/>
  <pageSetup paperSize="9" scale="98" orientation="portrait"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H35"/>
  <sheetViews>
    <sheetView zoomScaleSheetLayoutView="100" workbookViewId="0">
      <pane ySplit="5" topLeftCell="A6" activePane="bottomLeft" state="frozenSplit"/>
      <selection pane="bottomLeft" activeCell="E6" sqref="E6"/>
    </sheetView>
  </sheetViews>
  <sheetFormatPr defaultColWidth="9" defaultRowHeight="14.4"/>
  <cols>
    <col min="1" max="1" width="12.33203125" style="26" customWidth="1"/>
    <col min="2" max="2" width="10.21875" style="26" customWidth="1"/>
    <col min="3" max="3" width="24.6640625" style="26" customWidth="1"/>
    <col min="4" max="4" width="32.44140625" style="45" customWidth="1"/>
    <col min="5" max="5" width="26.44140625" style="26" customWidth="1"/>
    <col min="6" max="16384" width="9" style="26"/>
  </cols>
  <sheetData>
    <row r="1" spans="1:5" ht="20.399999999999999">
      <c r="A1" s="316" t="s">
        <v>0</v>
      </c>
      <c r="B1" s="316"/>
      <c r="C1" s="316"/>
    </row>
    <row r="2" spans="1:5" ht="25.8">
      <c r="A2" s="292" t="s">
        <v>68</v>
      </c>
      <c r="B2" s="292"/>
      <c r="C2" s="292"/>
      <c r="D2" s="338"/>
      <c r="E2" s="292"/>
    </row>
    <row r="3" spans="1:5" ht="18" customHeight="1">
      <c r="A3" s="293" t="s">
        <v>411</v>
      </c>
      <c r="B3" s="293"/>
      <c r="C3" s="293"/>
      <c r="D3" s="339"/>
      <c r="E3" s="293"/>
    </row>
    <row r="4" spans="1:5" ht="24" customHeight="1">
      <c r="A4" s="313" t="s">
        <v>2</v>
      </c>
      <c r="B4" s="313"/>
      <c r="C4" s="313"/>
      <c r="D4" s="46" t="s">
        <v>410</v>
      </c>
      <c r="E4" s="81" t="s">
        <v>409</v>
      </c>
    </row>
    <row r="5" spans="1:5" ht="18" customHeight="1">
      <c r="A5" s="340" t="s">
        <v>5</v>
      </c>
      <c r="B5" s="340"/>
      <c r="C5" s="341" t="s">
        <v>408</v>
      </c>
      <c r="D5" s="342"/>
      <c r="E5" s="341"/>
    </row>
    <row r="6" spans="1:5" ht="18" customHeight="1">
      <c r="A6" s="343" t="s">
        <v>7</v>
      </c>
      <c r="B6" s="340"/>
      <c r="C6" s="80" t="s">
        <v>8</v>
      </c>
      <c r="D6" s="28" t="s">
        <v>9</v>
      </c>
      <c r="E6" s="80" t="s">
        <v>8</v>
      </c>
    </row>
    <row r="7" spans="1:5" ht="18" customHeight="1">
      <c r="A7" s="340" t="s">
        <v>10</v>
      </c>
      <c r="B7" s="340"/>
      <c r="C7" s="41" t="s">
        <v>11</v>
      </c>
      <c r="D7" s="111" t="s">
        <v>12</v>
      </c>
      <c r="E7" s="110" t="s">
        <v>286</v>
      </c>
    </row>
    <row r="8" spans="1:5" ht="18" customHeight="1">
      <c r="A8" s="343" t="s">
        <v>14</v>
      </c>
      <c r="B8" s="343"/>
      <c r="C8" s="41" t="s">
        <v>15</v>
      </c>
      <c r="D8" s="109" t="s">
        <v>16</v>
      </c>
      <c r="E8" s="108" t="s">
        <v>17</v>
      </c>
    </row>
    <row r="9" spans="1:5" ht="18" customHeight="1">
      <c r="A9" s="343" t="s">
        <v>18</v>
      </c>
      <c r="B9" s="343"/>
      <c r="C9" s="41">
        <f>C10+C11+C12</f>
        <v>0</v>
      </c>
      <c r="D9" s="28">
        <f>D10+D11+D12</f>
        <v>0</v>
      </c>
      <c r="E9" s="41">
        <f>E10+E11+E12</f>
        <v>723.71</v>
      </c>
    </row>
    <row r="10" spans="1:5" ht="18" customHeight="1">
      <c r="A10" s="337" t="s">
        <v>19</v>
      </c>
      <c r="B10" s="337"/>
      <c r="C10" s="41"/>
      <c r="D10" s="28"/>
      <c r="E10" s="107">
        <v>723.71</v>
      </c>
    </row>
    <row r="11" spans="1:5" ht="18" customHeight="1">
      <c r="A11" s="333" t="s">
        <v>20</v>
      </c>
      <c r="B11" s="333"/>
      <c r="C11" s="41"/>
      <c r="D11" s="28"/>
      <c r="E11" s="41"/>
    </row>
    <row r="12" spans="1:5" ht="18" customHeight="1">
      <c r="A12" s="333" t="s">
        <v>21</v>
      </c>
      <c r="B12" s="333"/>
      <c r="C12" s="41"/>
      <c r="D12" s="28"/>
      <c r="E12" s="41"/>
    </row>
    <row r="13" spans="1:5" ht="66" customHeight="1">
      <c r="A13" s="28" t="s">
        <v>22</v>
      </c>
      <c r="B13" s="334" t="s">
        <v>407</v>
      </c>
      <c r="C13" s="335"/>
      <c r="D13" s="335"/>
      <c r="E13" s="336"/>
    </row>
    <row r="14" spans="1:5" ht="27.9" customHeight="1">
      <c r="A14" s="82" t="s">
        <v>24</v>
      </c>
      <c r="B14" s="82" t="s">
        <v>25</v>
      </c>
      <c r="C14" s="82" t="s">
        <v>26</v>
      </c>
      <c r="D14" s="82" t="s">
        <v>27</v>
      </c>
      <c r="E14" s="39" t="s">
        <v>28</v>
      </c>
    </row>
    <row r="15" spans="1:5" s="102" customFormat="1" ht="48">
      <c r="A15" s="35" t="s">
        <v>29</v>
      </c>
      <c r="B15" s="35" t="s">
        <v>30</v>
      </c>
      <c r="C15" s="36" t="s">
        <v>406</v>
      </c>
      <c r="D15" s="35" t="s">
        <v>405</v>
      </c>
      <c r="E15" s="36" t="s">
        <v>404</v>
      </c>
    </row>
    <row r="16" spans="1:5" s="102" customFormat="1" ht="12">
      <c r="A16" s="35" t="s">
        <v>29</v>
      </c>
      <c r="B16" s="35" t="s">
        <v>35</v>
      </c>
      <c r="C16" s="36" t="s">
        <v>403</v>
      </c>
      <c r="D16" s="106">
        <v>1</v>
      </c>
      <c r="E16" s="36"/>
    </row>
    <row r="17" spans="1:8" s="102" customFormat="1" ht="12">
      <c r="A17" s="35" t="s">
        <v>29</v>
      </c>
      <c r="B17" s="35" t="s">
        <v>35</v>
      </c>
      <c r="C17" s="36" t="s">
        <v>402</v>
      </c>
      <c r="D17" s="106">
        <v>1</v>
      </c>
      <c r="E17" s="36"/>
    </row>
    <row r="18" spans="1:8" s="102" customFormat="1" ht="12">
      <c r="A18" s="35" t="s">
        <v>29</v>
      </c>
      <c r="B18" s="35" t="s">
        <v>35</v>
      </c>
      <c r="C18" s="36" t="s">
        <v>401</v>
      </c>
      <c r="D18" s="106">
        <v>1</v>
      </c>
      <c r="E18" s="36"/>
    </row>
    <row r="19" spans="1:8" s="102" customFormat="1" ht="12">
      <c r="A19" s="35" t="s">
        <v>29</v>
      </c>
      <c r="B19" s="35" t="s">
        <v>38</v>
      </c>
      <c r="C19" s="36" t="s">
        <v>400</v>
      </c>
      <c r="D19" s="105">
        <v>44561</v>
      </c>
      <c r="E19" s="36"/>
    </row>
    <row r="20" spans="1:8" s="102" customFormat="1" ht="36">
      <c r="A20" s="35" t="s">
        <v>29</v>
      </c>
      <c r="B20" s="35" t="s">
        <v>38</v>
      </c>
      <c r="C20" s="36" t="s">
        <v>399</v>
      </c>
      <c r="D20" s="104" t="s">
        <v>398</v>
      </c>
      <c r="E20" s="36" t="s">
        <v>397</v>
      </c>
    </row>
    <row r="21" spans="1:8" s="102" customFormat="1" ht="24">
      <c r="A21" s="54" t="s">
        <v>29</v>
      </c>
      <c r="B21" s="54" t="s">
        <v>41</v>
      </c>
      <c r="C21" s="53" t="s">
        <v>396</v>
      </c>
      <c r="D21" s="54" t="s">
        <v>395</v>
      </c>
      <c r="E21" s="53"/>
    </row>
    <row r="22" spans="1:8" s="102" customFormat="1" ht="24">
      <c r="A22" s="54" t="s">
        <v>29</v>
      </c>
      <c r="B22" s="54" t="s">
        <v>41</v>
      </c>
      <c r="C22" s="53" t="s">
        <v>394</v>
      </c>
      <c r="D22" s="54" t="s">
        <v>393</v>
      </c>
      <c r="E22" s="53"/>
      <c r="H22" s="102">
        <f>215.5+103.97+224.25+179.99</f>
        <v>723.71</v>
      </c>
    </row>
    <row r="23" spans="1:8" s="102" customFormat="1" ht="24">
      <c r="A23" s="54" t="s">
        <v>29</v>
      </c>
      <c r="B23" s="54" t="s">
        <v>41</v>
      </c>
      <c r="C23" s="53" t="s">
        <v>392</v>
      </c>
      <c r="D23" s="54" t="s">
        <v>391</v>
      </c>
      <c r="E23" s="53"/>
      <c r="H23" s="102">
        <f>E9-H22</f>
        <v>0</v>
      </c>
    </row>
    <row r="24" spans="1:8" s="102" customFormat="1" ht="24">
      <c r="A24" s="54" t="s">
        <v>29</v>
      </c>
      <c r="B24" s="54" t="s">
        <v>41</v>
      </c>
      <c r="C24" s="53" t="s">
        <v>390</v>
      </c>
      <c r="D24" s="54" t="s">
        <v>389</v>
      </c>
      <c r="E24" s="53"/>
    </row>
    <row r="25" spans="1:8" s="102" customFormat="1" ht="24">
      <c r="A25" s="35" t="s">
        <v>48</v>
      </c>
      <c r="B25" s="35" t="s">
        <v>49</v>
      </c>
      <c r="C25" s="36" t="s">
        <v>388</v>
      </c>
      <c r="D25" s="35" t="s">
        <v>387</v>
      </c>
      <c r="E25" s="36"/>
    </row>
    <row r="26" spans="1:8" s="102" customFormat="1" ht="12">
      <c r="A26" s="35" t="s">
        <v>48</v>
      </c>
      <c r="B26" s="35" t="s">
        <v>49</v>
      </c>
      <c r="C26" s="36" t="s">
        <v>386</v>
      </c>
      <c r="D26" s="104" t="s">
        <v>385</v>
      </c>
      <c r="E26" s="35"/>
    </row>
    <row r="27" spans="1:8" s="102" customFormat="1" ht="12">
      <c r="A27" s="35" t="s">
        <v>48</v>
      </c>
      <c r="B27" s="35" t="s">
        <v>248</v>
      </c>
      <c r="C27" s="36" t="s">
        <v>384</v>
      </c>
      <c r="D27" s="35" t="s">
        <v>383</v>
      </c>
      <c r="E27" s="36"/>
    </row>
    <row r="28" spans="1:8" s="102" customFormat="1" ht="12">
      <c r="A28" s="35" t="s">
        <v>48</v>
      </c>
      <c r="B28" s="35" t="s">
        <v>52</v>
      </c>
      <c r="C28" s="36" t="s">
        <v>382</v>
      </c>
      <c r="D28" s="79" t="s">
        <v>381</v>
      </c>
      <c r="E28" s="103"/>
    </row>
    <row r="29" spans="1:8" s="102" customFormat="1" ht="24">
      <c r="A29" s="35" t="s">
        <v>48</v>
      </c>
      <c r="B29" s="35" t="s">
        <v>52</v>
      </c>
      <c r="C29" s="36" t="s">
        <v>380</v>
      </c>
      <c r="D29" s="79" t="s">
        <v>71</v>
      </c>
      <c r="E29" s="103"/>
    </row>
    <row r="30" spans="1:8" s="99" customFormat="1" ht="12">
      <c r="A30" s="33" t="s">
        <v>55</v>
      </c>
      <c r="B30" s="33" t="s">
        <v>240</v>
      </c>
      <c r="C30" s="31" t="s">
        <v>379</v>
      </c>
      <c r="D30" s="101" t="s">
        <v>69</v>
      </c>
      <c r="E30" s="31"/>
    </row>
    <row r="31" spans="1:8" s="99" customFormat="1" ht="12">
      <c r="A31" s="33" t="s">
        <v>55</v>
      </c>
      <c r="B31" s="33" t="s">
        <v>378</v>
      </c>
      <c r="C31" s="31" t="s">
        <v>377</v>
      </c>
      <c r="D31" s="100" t="s">
        <v>69</v>
      </c>
      <c r="E31" s="31"/>
    </row>
    <row r="32" spans="1:8" ht="42" customHeight="1">
      <c r="A32" s="28" t="s">
        <v>59</v>
      </c>
      <c r="B32" s="279" t="s">
        <v>60</v>
      </c>
      <c r="C32" s="280"/>
      <c r="D32" s="332" t="s">
        <v>61</v>
      </c>
      <c r="E32" s="280"/>
    </row>
    <row r="33" spans="1:5" ht="42" customHeight="1">
      <c r="A33" s="28" t="s">
        <v>62</v>
      </c>
      <c r="B33" s="279" t="s">
        <v>63</v>
      </c>
      <c r="C33" s="280"/>
      <c r="D33" s="332" t="s">
        <v>64</v>
      </c>
      <c r="E33" s="280"/>
    </row>
    <row r="34" spans="1:5" ht="42" customHeight="1">
      <c r="A34" s="28" t="s">
        <v>65</v>
      </c>
      <c r="B34" s="279" t="s">
        <v>66</v>
      </c>
      <c r="C34" s="280"/>
      <c r="D34" s="332" t="s">
        <v>67</v>
      </c>
      <c r="E34" s="280"/>
    </row>
    <row r="35" spans="1:5" hidden="1"/>
  </sheetData>
  <mergeCells count="20">
    <mergeCell ref="A10:B10"/>
    <mergeCell ref="A1:C1"/>
    <mergeCell ref="A2:E2"/>
    <mergeCell ref="A3:E3"/>
    <mergeCell ref="A4:C4"/>
    <mergeCell ref="A5:B5"/>
    <mergeCell ref="C5:E5"/>
    <mergeCell ref="A6:B6"/>
    <mergeCell ref="A7:B7"/>
    <mergeCell ref="A8:B8"/>
    <mergeCell ref="A9:B9"/>
    <mergeCell ref="B33:C33"/>
    <mergeCell ref="D33:E33"/>
    <mergeCell ref="B34:C34"/>
    <mergeCell ref="D34:E34"/>
    <mergeCell ref="A11:B11"/>
    <mergeCell ref="A12:B12"/>
    <mergeCell ref="B13:E13"/>
    <mergeCell ref="B32:C32"/>
    <mergeCell ref="D32:E32"/>
  </mergeCells>
  <phoneticPr fontId="10" type="noConversion"/>
  <dataValidations count="3">
    <dataValidation type="list" allowBlank="1" showInputMessage="1" showErrorMessage="1" sqref="B15:B31">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A15:A31">
      <formula1>"产出指标,效益指标,满意度指标"</formula1>
    </dataValidation>
  </dataValidations>
  <printOptions horizontalCentered="1"/>
  <pageMargins left="0.511811023622047" right="0.511811023622047" top="0.55118110236220497" bottom="0.4" header="0.31496062992126" footer="0.196850393700787"/>
  <pageSetup paperSize="9" scale="88" orientation="portrait"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dimension ref="A1:E118"/>
  <sheetViews>
    <sheetView workbookViewId="0">
      <selection activeCell="E6" sqref="E6"/>
    </sheetView>
  </sheetViews>
  <sheetFormatPr defaultRowHeight="14.4"/>
  <cols>
    <col min="1" max="2" width="8.88671875" style="113"/>
    <col min="3" max="3" width="33.44140625" style="113" customWidth="1"/>
    <col min="4" max="4" width="21.44140625" style="113" customWidth="1"/>
    <col min="5" max="5" width="25.88671875" style="113" customWidth="1"/>
    <col min="6" max="16384" width="8.88671875" style="113"/>
  </cols>
  <sheetData>
    <row r="1" spans="1:5" ht="20.399999999999999">
      <c r="A1" s="344" t="s">
        <v>0</v>
      </c>
      <c r="B1" s="344"/>
      <c r="C1" s="344"/>
      <c r="D1" s="138"/>
      <c r="E1" s="138"/>
    </row>
    <row r="2" spans="1:5" ht="25.8">
      <c r="A2" s="345" t="s">
        <v>575</v>
      </c>
      <c r="B2" s="345"/>
      <c r="C2" s="345"/>
      <c r="D2" s="345"/>
      <c r="E2" s="345"/>
    </row>
    <row r="3" spans="1:5" ht="17.399999999999999">
      <c r="A3" s="346" t="s">
        <v>1</v>
      </c>
      <c r="B3" s="346"/>
      <c r="C3" s="346"/>
      <c r="D3" s="346"/>
      <c r="E3" s="346"/>
    </row>
    <row r="4" spans="1:5" ht="68.400000000000006" customHeight="1">
      <c r="A4" s="347" t="s">
        <v>2</v>
      </c>
      <c r="B4" s="347"/>
      <c r="C4" s="347"/>
      <c r="D4" s="137" t="s">
        <v>574</v>
      </c>
      <c r="E4" s="136" t="s">
        <v>573</v>
      </c>
    </row>
    <row r="5" spans="1:5" ht="20.399999999999999" customHeight="1">
      <c r="A5" s="348" t="s">
        <v>5</v>
      </c>
      <c r="B5" s="348"/>
      <c r="C5" s="349" t="s">
        <v>572</v>
      </c>
      <c r="D5" s="350"/>
      <c r="E5" s="349"/>
    </row>
    <row r="6" spans="1:5" ht="72.599999999999994" customHeight="1">
      <c r="A6" s="351" t="s">
        <v>7</v>
      </c>
      <c r="B6" s="348"/>
      <c r="C6" s="135" t="s">
        <v>8</v>
      </c>
      <c r="D6" s="130" t="s">
        <v>9</v>
      </c>
      <c r="E6" s="250" t="s">
        <v>1198</v>
      </c>
    </row>
    <row r="7" spans="1:5">
      <c r="A7" s="348" t="s">
        <v>10</v>
      </c>
      <c r="B7" s="348"/>
      <c r="C7" s="129" t="s">
        <v>571</v>
      </c>
      <c r="D7" s="131" t="s">
        <v>12</v>
      </c>
      <c r="E7" s="134" t="s">
        <v>570</v>
      </c>
    </row>
    <row r="8" spans="1:5">
      <c r="A8" s="351" t="s">
        <v>14</v>
      </c>
      <c r="B8" s="351"/>
      <c r="C8" s="129" t="s">
        <v>15</v>
      </c>
      <c r="D8" s="133" t="s">
        <v>16</v>
      </c>
      <c r="E8" s="133" t="s">
        <v>17</v>
      </c>
    </row>
    <row r="9" spans="1:5">
      <c r="A9" s="351" t="s">
        <v>18</v>
      </c>
      <c r="B9" s="351"/>
      <c r="C9" s="132">
        <v>15982.97</v>
      </c>
      <c r="D9" s="132">
        <v>8324.2199999999993</v>
      </c>
      <c r="E9" s="132">
        <v>7558.75</v>
      </c>
    </row>
    <row r="10" spans="1:5">
      <c r="A10" s="352" t="s">
        <v>19</v>
      </c>
      <c r="B10" s="352"/>
      <c r="C10" s="129">
        <v>15854.97</v>
      </c>
      <c r="D10" s="129">
        <v>8324.2199999999993</v>
      </c>
      <c r="E10" s="129">
        <v>7430.75</v>
      </c>
    </row>
    <row r="11" spans="1:5">
      <c r="A11" s="355" t="s">
        <v>20</v>
      </c>
      <c r="B11" s="355"/>
      <c r="C11" s="129">
        <v>128</v>
      </c>
      <c r="D11" s="129">
        <v>0</v>
      </c>
      <c r="E11" s="131">
        <v>128</v>
      </c>
    </row>
    <row r="12" spans="1:5">
      <c r="A12" s="355" t="s">
        <v>21</v>
      </c>
      <c r="B12" s="355"/>
      <c r="C12" s="129"/>
      <c r="D12" s="129"/>
      <c r="E12" s="129"/>
    </row>
    <row r="13" spans="1:5">
      <c r="A13" s="356" t="s">
        <v>22</v>
      </c>
      <c r="B13" s="358" t="s">
        <v>569</v>
      </c>
      <c r="C13" s="359"/>
      <c r="D13" s="359"/>
      <c r="E13" s="360"/>
    </row>
    <row r="14" spans="1:5" ht="409.2" customHeight="1">
      <c r="A14" s="357"/>
      <c r="B14" s="361"/>
      <c r="C14" s="362"/>
      <c r="D14" s="362"/>
      <c r="E14" s="363"/>
    </row>
    <row r="15" spans="1:5" ht="28.8">
      <c r="A15" s="130" t="s">
        <v>24</v>
      </c>
      <c r="B15" s="130" t="s">
        <v>25</v>
      </c>
      <c r="C15" s="130" t="s">
        <v>26</v>
      </c>
      <c r="D15" s="130" t="s">
        <v>27</v>
      </c>
      <c r="E15" s="129" t="s">
        <v>28</v>
      </c>
    </row>
    <row r="16" spans="1:5">
      <c r="A16" s="116" t="s">
        <v>29</v>
      </c>
      <c r="B16" s="116" t="s">
        <v>30</v>
      </c>
      <c r="C16" s="115" t="s">
        <v>568</v>
      </c>
      <c r="D16" s="122" t="s">
        <v>567</v>
      </c>
      <c r="E16" s="116" t="s">
        <v>566</v>
      </c>
    </row>
    <row r="17" spans="1:5">
      <c r="A17" s="116" t="s">
        <v>29</v>
      </c>
      <c r="B17" s="116" t="s">
        <v>30</v>
      </c>
      <c r="C17" s="115" t="s">
        <v>565</v>
      </c>
      <c r="D17" s="116" t="s">
        <v>454</v>
      </c>
      <c r="E17" s="116" t="s">
        <v>564</v>
      </c>
    </row>
    <row r="18" spans="1:5">
      <c r="A18" s="116" t="s">
        <v>29</v>
      </c>
      <c r="B18" s="116" t="s">
        <v>30</v>
      </c>
      <c r="C18" s="115" t="s">
        <v>563</v>
      </c>
      <c r="D18" s="116" t="s">
        <v>562</v>
      </c>
      <c r="E18" s="115"/>
    </row>
    <row r="19" spans="1:5">
      <c r="A19" s="116" t="s">
        <v>29</v>
      </c>
      <c r="B19" s="116" t="s">
        <v>35</v>
      </c>
      <c r="C19" s="115" t="s">
        <v>530</v>
      </c>
      <c r="D19" s="118" t="s">
        <v>561</v>
      </c>
      <c r="E19" s="115"/>
    </row>
    <row r="20" spans="1:5">
      <c r="A20" s="116" t="s">
        <v>29</v>
      </c>
      <c r="B20" s="116" t="s">
        <v>35</v>
      </c>
      <c r="C20" s="115" t="s">
        <v>560</v>
      </c>
      <c r="D20" s="118">
        <v>1</v>
      </c>
      <c r="E20" s="115"/>
    </row>
    <row r="21" spans="1:5">
      <c r="A21" s="116" t="s">
        <v>29</v>
      </c>
      <c r="B21" s="116" t="s">
        <v>38</v>
      </c>
      <c r="C21" s="115" t="s">
        <v>559</v>
      </c>
      <c r="D21" s="116" t="s">
        <v>558</v>
      </c>
      <c r="E21" s="115"/>
    </row>
    <row r="22" spans="1:5">
      <c r="A22" s="116" t="s">
        <v>29</v>
      </c>
      <c r="B22" s="116" t="s">
        <v>41</v>
      </c>
      <c r="C22" s="115" t="s">
        <v>557</v>
      </c>
      <c r="D22" s="116" t="s">
        <v>556</v>
      </c>
      <c r="E22" s="115"/>
    </row>
    <row r="23" spans="1:5" ht="55.2" customHeight="1">
      <c r="A23" s="116" t="s">
        <v>48</v>
      </c>
      <c r="B23" s="116" t="s">
        <v>49</v>
      </c>
      <c r="C23" s="115" t="s">
        <v>555</v>
      </c>
      <c r="D23" s="116" t="s">
        <v>387</v>
      </c>
      <c r="E23" s="115"/>
    </row>
    <row r="24" spans="1:5" ht="46.95" customHeight="1">
      <c r="A24" s="116" t="s">
        <v>48</v>
      </c>
      <c r="B24" s="116" t="s">
        <v>52</v>
      </c>
      <c r="C24" s="115" t="s">
        <v>432</v>
      </c>
      <c r="D24" s="118">
        <v>1</v>
      </c>
      <c r="E24" s="115"/>
    </row>
    <row r="25" spans="1:5" ht="24">
      <c r="A25" s="116" t="s">
        <v>55</v>
      </c>
      <c r="B25" s="116" t="s">
        <v>240</v>
      </c>
      <c r="C25" s="115" t="s">
        <v>554</v>
      </c>
      <c r="D25" s="116" t="s">
        <v>69</v>
      </c>
      <c r="E25" s="115"/>
    </row>
    <row r="26" spans="1:5" ht="54" customHeight="1">
      <c r="A26" s="116" t="s">
        <v>29</v>
      </c>
      <c r="B26" s="116" t="s">
        <v>30</v>
      </c>
      <c r="C26" s="115" t="s">
        <v>553</v>
      </c>
      <c r="D26" s="116" t="s">
        <v>552</v>
      </c>
      <c r="E26" s="115" t="s">
        <v>551</v>
      </c>
    </row>
    <row r="27" spans="1:5">
      <c r="A27" s="116" t="s">
        <v>29</v>
      </c>
      <c r="B27" s="116" t="s">
        <v>35</v>
      </c>
      <c r="C27" s="115" t="s">
        <v>550</v>
      </c>
      <c r="D27" s="118">
        <v>1</v>
      </c>
      <c r="E27" s="115"/>
    </row>
    <row r="28" spans="1:5">
      <c r="A28" s="116" t="s">
        <v>29</v>
      </c>
      <c r="B28" s="116" t="s">
        <v>35</v>
      </c>
      <c r="C28" s="115" t="s">
        <v>549</v>
      </c>
      <c r="D28" s="118">
        <v>1</v>
      </c>
      <c r="E28" s="115"/>
    </row>
    <row r="29" spans="1:5" ht="51" customHeight="1">
      <c r="A29" s="116" t="s">
        <v>29</v>
      </c>
      <c r="B29" s="116" t="s">
        <v>38</v>
      </c>
      <c r="C29" s="115" t="s">
        <v>548</v>
      </c>
      <c r="D29" s="117">
        <v>44561</v>
      </c>
      <c r="E29" s="115" t="s">
        <v>547</v>
      </c>
    </row>
    <row r="30" spans="1:5">
      <c r="A30" s="116" t="s">
        <v>29</v>
      </c>
      <c r="B30" s="116" t="s">
        <v>38</v>
      </c>
      <c r="C30" s="115" t="s">
        <v>546</v>
      </c>
      <c r="D30" s="117">
        <v>44561</v>
      </c>
      <c r="E30" s="115"/>
    </row>
    <row r="31" spans="1:5" ht="129.6" customHeight="1">
      <c r="A31" s="116" t="s">
        <v>29</v>
      </c>
      <c r="B31" s="116" t="s">
        <v>41</v>
      </c>
      <c r="C31" s="115" t="s">
        <v>483</v>
      </c>
      <c r="D31" s="116" t="s">
        <v>545</v>
      </c>
      <c r="E31" s="115" t="s">
        <v>544</v>
      </c>
    </row>
    <row r="32" spans="1:5" ht="46.95" customHeight="1">
      <c r="A32" s="116" t="s">
        <v>48</v>
      </c>
      <c r="B32" s="116" t="s">
        <v>142</v>
      </c>
      <c r="C32" s="115" t="s">
        <v>543</v>
      </c>
      <c r="D32" s="116" t="s">
        <v>542</v>
      </c>
      <c r="E32" s="115" t="s">
        <v>541</v>
      </c>
    </row>
    <row r="33" spans="1:5" ht="67.95" customHeight="1">
      <c r="A33" s="116" t="s">
        <v>48</v>
      </c>
      <c r="B33" s="116" t="s">
        <v>49</v>
      </c>
      <c r="C33" s="115" t="s">
        <v>540</v>
      </c>
      <c r="D33" s="116" t="s">
        <v>138</v>
      </c>
      <c r="E33" s="115" t="s">
        <v>539</v>
      </c>
    </row>
    <row r="34" spans="1:5" ht="44.4" customHeight="1">
      <c r="A34" s="116" t="s">
        <v>48</v>
      </c>
      <c r="B34" s="116" t="s">
        <v>52</v>
      </c>
      <c r="C34" s="115" t="s">
        <v>538</v>
      </c>
      <c r="D34" s="116" t="s">
        <v>71</v>
      </c>
      <c r="E34" s="115" t="s">
        <v>537</v>
      </c>
    </row>
    <row r="35" spans="1:5" ht="54" customHeight="1">
      <c r="A35" s="116" t="s">
        <v>55</v>
      </c>
      <c r="B35" s="116" t="s">
        <v>56</v>
      </c>
      <c r="C35" s="115" t="s">
        <v>536</v>
      </c>
      <c r="D35" s="116" t="s">
        <v>69</v>
      </c>
      <c r="E35" s="115" t="s">
        <v>535</v>
      </c>
    </row>
    <row r="36" spans="1:5" ht="48" customHeight="1">
      <c r="A36" s="116" t="s">
        <v>29</v>
      </c>
      <c r="B36" s="116" t="s">
        <v>30</v>
      </c>
      <c r="C36" s="115" t="s">
        <v>534</v>
      </c>
      <c r="D36" s="116" t="s">
        <v>520</v>
      </c>
      <c r="E36" s="115" t="s">
        <v>523</v>
      </c>
    </row>
    <row r="37" spans="1:5">
      <c r="A37" s="116" t="s">
        <v>29</v>
      </c>
      <c r="B37" s="116" t="s">
        <v>30</v>
      </c>
      <c r="C37" s="115" t="s">
        <v>533</v>
      </c>
      <c r="D37" s="116" t="s">
        <v>531</v>
      </c>
      <c r="E37" s="115"/>
    </row>
    <row r="38" spans="1:5">
      <c r="A38" s="116" t="s">
        <v>29</v>
      </c>
      <c r="B38" s="116" t="s">
        <v>30</v>
      </c>
      <c r="C38" s="115" t="s">
        <v>532</v>
      </c>
      <c r="D38" s="116" t="s">
        <v>531</v>
      </c>
      <c r="E38" s="115"/>
    </row>
    <row r="39" spans="1:5" ht="24">
      <c r="A39" s="116" t="s">
        <v>29</v>
      </c>
      <c r="B39" s="116" t="s">
        <v>35</v>
      </c>
      <c r="C39" s="115" t="s">
        <v>530</v>
      </c>
      <c r="D39" s="118">
        <v>1</v>
      </c>
      <c r="E39" s="115" t="s">
        <v>529</v>
      </c>
    </row>
    <row r="40" spans="1:5">
      <c r="A40" s="116" t="s">
        <v>29</v>
      </c>
      <c r="B40" s="116" t="s">
        <v>35</v>
      </c>
      <c r="C40" s="115" t="s">
        <v>528</v>
      </c>
      <c r="D40" s="118">
        <v>1</v>
      </c>
      <c r="E40" s="115"/>
    </row>
    <row r="41" spans="1:5" ht="24">
      <c r="A41" s="116" t="s">
        <v>29</v>
      </c>
      <c r="B41" s="116" t="s">
        <v>38</v>
      </c>
      <c r="C41" s="115" t="s">
        <v>527</v>
      </c>
      <c r="D41" s="117">
        <v>44561</v>
      </c>
      <c r="E41" s="115" t="s">
        <v>526</v>
      </c>
    </row>
    <row r="42" spans="1:5" ht="42" customHeight="1">
      <c r="A42" s="116" t="s">
        <v>29</v>
      </c>
      <c r="B42" s="116" t="s">
        <v>41</v>
      </c>
      <c r="C42" s="128" t="s">
        <v>525</v>
      </c>
      <c r="D42" s="116" t="s">
        <v>524</v>
      </c>
      <c r="E42" s="115" t="s">
        <v>523</v>
      </c>
    </row>
    <row r="43" spans="1:5">
      <c r="A43" s="116" t="s">
        <v>48</v>
      </c>
      <c r="B43" s="116" t="s">
        <v>142</v>
      </c>
      <c r="C43" s="128" t="s">
        <v>522</v>
      </c>
      <c r="D43" s="116" t="s">
        <v>138</v>
      </c>
      <c r="E43" s="115"/>
    </row>
    <row r="44" spans="1:5">
      <c r="A44" s="116" t="s">
        <v>48</v>
      </c>
      <c r="B44" s="116" t="s">
        <v>49</v>
      </c>
      <c r="C44" s="115" t="s">
        <v>521</v>
      </c>
      <c r="D44" s="116" t="s">
        <v>520</v>
      </c>
      <c r="E44" s="128"/>
    </row>
    <row r="45" spans="1:5" ht="50.4" customHeight="1">
      <c r="A45" s="116" t="s">
        <v>48</v>
      </c>
      <c r="B45" s="116" t="s">
        <v>52</v>
      </c>
      <c r="C45" s="115" t="s">
        <v>519</v>
      </c>
      <c r="D45" s="116" t="s">
        <v>518</v>
      </c>
      <c r="E45" s="115"/>
    </row>
    <row r="46" spans="1:5" ht="24">
      <c r="A46" s="116" t="s">
        <v>55</v>
      </c>
      <c r="B46" s="116" t="s">
        <v>240</v>
      </c>
      <c r="C46" s="115" t="s">
        <v>517</v>
      </c>
      <c r="D46" s="116" t="s">
        <v>69</v>
      </c>
      <c r="E46" s="115"/>
    </row>
    <row r="47" spans="1:5">
      <c r="A47" s="121" t="s">
        <v>29</v>
      </c>
      <c r="B47" s="121" t="s">
        <v>30</v>
      </c>
      <c r="C47" s="120" t="s">
        <v>516</v>
      </c>
      <c r="D47" s="121" t="s">
        <v>515</v>
      </c>
      <c r="E47" s="120"/>
    </row>
    <row r="48" spans="1:5">
      <c r="A48" s="121" t="s">
        <v>29</v>
      </c>
      <c r="B48" s="121" t="s">
        <v>30</v>
      </c>
      <c r="C48" s="120" t="s">
        <v>514</v>
      </c>
      <c r="D48" s="121" t="s">
        <v>513</v>
      </c>
      <c r="E48" s="120"/>
    </row>
    <row r="49" spans="1:5">
      <c r="A49" s="121" t="s">
        <v>29</v>
      </c>
      <c r="B49" s="121" t="s">
        <v>30</v>
      </c>
      <c r="C49" s="120" t="s">
        <v>512</v>
      </c>
      <c r="D49" s="121" t="s">
        <v>511</v>
      </c>
      <c r="E49" s="120"/>
    </row>
    <row r="50" spans="1:5">
      <c r="A50" s="121" t="s">
        <v>29</v>
      </c>
      <c r="B50" s="121" t="s">
        <v>30</v>
      </c>
      <c r="C50" s="120" t="s">
        <v>510</v>
      </c>
      <c r="D50" s="121" t="s">
        <v>509</v>
      </c>
      <c r="E50" s="120"/>
    </row>
    <row r="51" spans="1:5" ht="24">
      <c r="A51" s="121" t="s">
        <v>29</v>
      </c>
      <c r="B51" s="121" t="s">
        <v>30</v>
      </c>
      <c r="C51" s="120" t="s">
        <v>508</v>
      </c>
      <c r="D51" s="121" t="s">
        <v>507</v>
      </c>
      <c r="E51" s="120"/>
    </row>
    <row r="52" spans="1:5">
      <c r="A52" s="121" t="s">
        <v>29</v>
      </c>
      <c r="B52" s="121" t="s">
        <v>30</v>
      </c>
      <c r="C52" s="120" t="s">
        <v>427</v>
      </c>
      <c r="D52" s="121" t="s">
        <v>506</v>
      </c>
      <c r="E52" s="120"/>
    </row>
    <row r="53" spans="1:5">
      <c r="A53" s="121" t="s">
        <v>29</v>
      </c>
      <c r="B53" s="121" t="s">
        <v>30</v>
      </c>
      <c r="C53" s="120" t="s">
        <v>505</v>
      </c>
      <c r="D53" s="121" t="s">
        <v>504</v>
      </c>
      <c r="E53" s="120"/>
    </row>
    <row r="54" spans="1:5">
      <c r="A54" s="121" t="s">
        <v>29</v>
      </c>
      <c r="B54" s="121" t="s">
        <v>30</v>
      </c>
      <c r="C54" s="120" t="s">
        <v>503</v>
      </c>
      <c r="D54" s="121" t="s">
        <v>502</v>
      </c>
      <c r="E54" s="120"/>
    </row>
    <row r="55" spans="1:5">
      <c r="A55" s="121" t="s">
        <v>29</v>
      </c>
      <c r="B55" s="121" t="s">
        <v>35</v>
      </c>
      <c r="C55" s="120" t="s">
        <v>501</v>
      </c>
      <c r="D55" s="127">
        <v>1</v>
      </c>
      <c r="E55" s="120"/>
    </row>
    <row r="56" spans="1:5">
      <c r="A56" s="121" t="s">
        <v>29</v>
      </c>
      <c r="B56" s="121" t="s">
        <v>35</v>
      </c>
      <c r="C56" s="120" t="s">
        <v>500</v>
      </c>
      <c r="D56" s="127">
        <v>1</v>
      </c>
      <c r="E56" s="120"/>
    </row>
    <row r="57" spans="1:5">
      <c r="A57" s="121" t="s">
        <v>29</v>
      </c>
      <c r="B57" s="121" t="s">
        <v>38</v>
      </c>
      <c r="C57" s="120" t="s">
        <v>499</v>
      </c>
      <c r="D57" s="127">
        <v>1</v>
      </c>
      <c r="E57" s="120"/>
    </row>
    <row r="58" spans="1:5">
      <c r="A58" s="121" t="s">
        <v>29</v>
      </c>
      <c r="B58" s="121" t="s">
        <v>38</v>
      </c>
      <c r="C58" s="120" t="s">
        <v>498</v>
      </c>
      <c r="D58" s="127">
        <v>1</v>
      </c>
      <c r="E58" s="120"/>
    </row>
    <row r="59" spans="1:5">
      <c r="A59" s="121" t="s">
        <v>29</v>
      </c>
      <c r="B59" s="121" t="s">
        <v>41</v>
      </c>
      <c r="C59" s="120" t="s">
        <v>497</v>
      </c>
      <c r="D59" s="121" t="s">
        <v>496</v>
      </c>
      <c r="E59" s="120"/>
    </row>
    <row r="60" spans="1:5">
      <c r="A60" s="121" t="s">
        <v>48</v>
      </c>
      <c r="B60" s="121" t="s">
        <v>49</v>
      </c>
      <c r="C60" s="120" t="s">
        <v>495</v>
      </c>
      <c r="D60" s="121" t="s">
        <v>494</v>
      </c>
      <c r="E60" s="120"/>
    </row>
    <row r="61" spans="1:5">
      <c r="A61" s="121" t="s">
        <v>48</v>
      </c>
      <c r="B61" s="121" t="s">
        <v>49</v>
      </c>
      <c r="C61" s="120" t="s">
        <v>493</v>
      </c>
      <c r="D61" s="121" t="s">
        <v>492</v>
      </c>
      <c r="E61" s="120"/>
    </row>
    <row r="62" spans="1:5" ht="24">
      <c r="A62" s="121" t="s">
        <v>48</v>
      </c>
      <c r="B62" s="121" t="s">
        <v>52</v>
      </c>
      <c r="C62" s="120" t="s">
        <v>491</v>
      </c>
      <c r="D62" s="121" t="s">
        <v>71</v>
      </c>
      <c r="E62" s="120"/>
    </row>
    <row r="63" spans="1:5" ht="24">
      <c r="A63" s="121" t="s">
        <v>55</v>
      </c>
      <c r="B63" s="121" t="s">
        <v>240</v>
      </c>
      <c r="C63" s="120" t="s">
        <v>239</v>
      </c>
      <c r="D63" s="121" t="s">
        <v>69</v>
      </c>
      <c r="E63" s="120"/>
    </row>
    <row r="64" spans="1:5">
      <c r="A64" s="121" t="s">
        <v>29</v>
      </c>
      <c r="B64" s="121" t="s">
        <v>30</v>
      </c>
      <c r="C64" s="125" t="s">
        <v>490</v>
      </c>
      <c r="D64" s="121" t="s">
        <v>489</v>
      </c>
      <c r="E64" s="120"/>
    </row>
    <row r="65" spans="1:5">
      <c r="A65" s="121" t="s">
        <v>29</v>
      </c>
      <c r="B65" s="121" t="s">
        <v>30</v>
      </c>
      <c r="C65" s="125" t="s">
        <v>488</v>
      </c>
      <c r="D65" s="127">
        <v>1</v>
      </c>
      <c r="E65" s="120"/>
    </row>
    <row r="66" spans="1:5">
      <c r="A66" s="121" t="s">
        <v>29</v>
      </c>
      <c r="B66" s="121" t="s">
        <v>35</v>
      </c>
      <c r="C66" s="125" t="s">
        <v>487</v>
      </c>
      <c r="D66" s="127">
        <v>1</v>
      </c>
      <c r="E66" s="120"/>
    </row>
    <row r="67" spans="1:5">
      <c r="A67" s="121" t="s">
        <v>29</v>
      </c>
      <c r="B67" s="121" t="s">
        <v>38</v>
      </c>
      <c r="C67" s="125" t="s">
        <v>486</v>
      </c>
      <c r="D67" s="126">
        <v>44561</v>
      </c>
      <c r="E67" s="120"/>
    </row>
    <row r="68" spans="1:5">
      <c r="A68" s="121" t="s">
        <v>29</v>
      </c>
      <c r="B68" s="121" t="s">
        <v>38</v>
      </c>
      <c r="C68" s="125" t="s">
        <v>485</v>
      </c>
      <c r="D68" s="121" t="s">
        <v>484</v>
      </c>
      <c r="E68" s="120"/>
    </row>
    <row r="69" spans="1:5">
      <c r="A69" s="121" t="s">
        <v>29</v>
      </c>
      <c r="B69" s="121" t="s">
        <v>41</v>
      </c>
      <c r="C69" s="125" t="s">
        <v>483</v>
      </c>
      <c r="D69" s="121" t="s">
        <v>482</v>
      </c>
      <c r="E69" s="120"/>
    </row>
    <row r="70" spans="1:5">
      <c r="A70" s="121" t="s">
        <v>48</v>
      </c>
      <c r="B70" s="121" t="s">
        <v>142</v>
      </c>
      <c r="C70" s="125" t="s">
        <v>481</v>
      </c>
      <c r="D70" s="121" t="s">
        <v>478</v>
      </c>
      <c r="E70" s="120"/>
    </row>
    <row r="71" spans="1:5" ht="24">
      <c r="A71" s="121" t="s">
        <v>48</v>
      </c>
      <c r="B71" s="121" t="s">
        <v>49</v>
      </c>
      <c r="C71" s="120" t="s">
        <v>480</v>
      </c>
      <c r="D71" s="121" t="s">
        <v>138</v>
      </c>
      <c r="E71" s="120"/>
    </row>
    <row r="72" spans="1:5">
      <c r="A72" s="121" t="s">
        <v>48</v>
      </c>
      <c r="B72" s="121" t="s">
        <v>49</v>
      </c>
      <c r="C72" s="120" t="s">
        <v>479</v>
      </c>
      <c r="D72" s="121" t="s">
        <v>478</v>
      </c>
      <c r="E72" s="120"/>
    </row>
    <row r="73" spans="1:5" ht="24">
      <c r="A73" s="121" t="s">
        <v>48</v>
      </c>
      <c r="B73" s="121" t="s">
        <v>52</v>
      </c>
      <c r="C73" s="125" t="s">
        <v>477</v>
      </c>
      <c r="D73" s="121" t="s">
        <v>71</v>
      </c>
      <c r="E73" s="120"/>
    </row>
    <row r="74" spans="1:5" ht="24">
      <c r="A74" s="121" t="s">
        <v>55</v>
      </c>
      <c r="B74" s="121" t="s">
        <v>240</v>
      </c>
      <c r="C74" s="125" t="s">
        <v>239</v>
      </c>
      <c r="D74" s="121" t="s">
        <v>69</v>
      </c>
      <c r="E74" s="120"/>
    </row>
    <row r="75" spans="1:5">
      <c r="A75" s="116" t="s">
        <v>29</v>
      </c>
      <c r="B75" s="116" t="s">
        <v>30</v>
      </c>
      <c r="C75" s="115" t="s">
        <v>476</v>
      </c>
      <c r="D75" s="116" t="s">
        <v>475</v>
      </c>
      <c r="E75" s="115"/>
    </row>
    <row r="76" spans="1:5">
      <c r="A76" s="116" t="s">
        <v>29</v>
      </c>
      <c r="B76" s="116" t="s">
        <v>30</v>
      </c>
      <c r="C76" s="115" t="s">
        <v>474</v>
      </c>
      <c r="D76" s="116" t="s">
        <v>473</v>
      </c>
      <c r="E76" s="115"/>
    </row>
    <row r="77" spans="1:5">
      <c r="A77" s="116" t="s">
        <v>29</v>
      </c>
      <c r="B77" s="116" t="s">
        <v>30</v>
      </c>
      <c r="C77" s="115" t="s">
        <v>472</v>
      </c>
      <c r="D77" s="116" t="s">
        <v>471</v>
      </c>
      <c r="E77" s="115"/>
    </row>
    <row r="78" spans="1:5">
      <c r="A78" s="116" t="s">
        <v>29</v>
      </c>
      <c r="B78" s="116" t="s">
        <v>35</v>
      </c>
      <c r="C78" s="115" t="s">
        <v>425</v>
      </c>
      <c r="D78" s="118" t="s">
        <v>238</v>
      </c>
      <c r="E78" s="115"/>
    </row>
    <row r="79" spans="1:5">
      <c r="A79" s="116" t="s">
        <v>29</v>
      </c>
      <c r="B79" s="116" t="s">
        <v>35</v>
      </c>
      <c r="C79" s="115" t="s">
        <v>470</v>
      </c>
      <c r="D79" s="118">
        <v>1</v>
      </c>
      <c r="E79" s="115"/>
    </row>
    <row r="80" spans="1:5">
      <c r="A80" s="116" t="s">
        <v>29</v>
      </c>
      <c r="B80" s="116" t="s">
        <v>38</v>
      </c>
      <c r="C80" s="115" t="s">
        <v>469</v>
      </c>
      <c r="D80" s="117">
        <v>44561</v>
      </c>
      <c r="E80" s="115"/>
    </row>
    <row r="81" spans="1:5">
      <c r="A81" s="116" t="s">
        <v>29</v>
      </c>
      <c r="B81" s="116" t="s">
        <v>41</v>
      </c>
      <c r="C81" s="115" t="s">
        <v>468</v>
      </c>
      <c r="D81" s="116" t="s">
        <v>467</v>
      </c>
      <c r="E81" s="115"/>
    </row>
    <row r="82" spans="1:5">
      <c r="A82" s="116" t="s">
        <v>29</v>
      </c>
      <c r="B82" s="116" t="s">
        <v>41</v>
      </c>
      <c r="C82" s="115" t="s">
        <v>466</v>
      </c>
      <c r="D82" s="116" t="s">
        <v>465</v>
      </c>
      <c r="E82" s="115"/>
    </row>
    <row r="83" spans="1:5">
      <c r="A83" s="116" t="s">
        <v>29</v>
      </c>
      <c r="B83" s="116" t="s">
        <v>41</v>
      </c>
      <c r="C83" s="115" t="s">
        <v>464</v>
      </c>
      <c r="D83" s="116" t="s">
        <v>463</v>
      </c>
      <c r="E83" s="115"/>
    </row>
    <row r="84" spans="1:5" ht="24">
      <c r="A84" s="116" t="s">
        <v>48</v>
      </c>
      <c r="B84" s="116" t="s">
        <v>49</v>
      </c>
      <c r="C84" s="124" t="s">
        <v>462</v>
      </c>
      <c r="D84" s="116" t="s">
        <v>461</v>
      </c>
      <c r="E84" s="115"/>
    </row>
    <row r="85" spans="1:5" ht="24">
      <c r="A85" s="116" t="s">
        <v>48</v>
      </c>
      <c r="B85" s="116" t="s">
        <v>52</v>
      </c>
      <c r="C85" s="123" t="s">
        <v>460</v>
      </c>
      <c r="D85" s="116" t="s">
        <v>71</v>
      </c>
      <c r="E85" s="115"/>
    </row>
    <row r="86" spans="1:5" ht="24">
      <c r="A86" s="116" t="s">
        <v>55</v>
      </c>
      <c r="B86" s="116" t="s">
        <v>56</v>
      </c>
      <c r="C86" s="115" t="s">
        <v>412</v>
      </c>
      <c r="D86" s="116" t="s">
        <v>459</v>
      </c>
      <c r="E86" s="115"/>
    </row>
    <row r="87" spans="1:5" ht="24">
      <c r="A87" s="116" t="s">
        <v>29</v>
      </c>
      <c r="B87" s="116" t="s">
        <v>30</v>
      </c>
      <c r="C87" s="115" t="s">
        <v>458</v>
      </c>
      <c r="D87" s="122" t="s">
        <v>457</v>
      </c>
      <c r="E87" s="115" t="s">
        <v>456</v>
      </c>
    </row>
    <row r="88" spans="1:5" ht="24">
      <c r="A88" s="116" t="s">
        <v>29</v>
      </c>
      <c r="B88" s="116" t="s">
        <v>30</v>
      </c>
      <c r="C88" s="115" t="s">
        <v>455</v>
      </c>
      <c r="D88" s="116" t="s">
        <v>454</v>
      </c>
      <c r="E88" s="115" t="s">
        <v>453</v>
      </c>
    </row>
    <row r="89" spans="1:5">
      <c r="A89" s="116" t="s">
        <v>29</v>
      </c>
      <c r="B89" s="116" t="s">
        <v>35</v>
      </c>
      <c r="C89" s="115" t="s">
        <v>452</v>
      </c>
      <c r="D89" s="118">
        <v>1</v>
      </c>
      <c r="E89" s="115"/>
    </row>
    <row r="90" spans="1:5">
      <c r="A90" s="116" t="s">
        <v>29</v>
      </c>
      <c r="B90" s="116" t="s">
        <v>35</v>
      </c>
      <c r="C90" s="115" t="s">
        <v>451</v>
      </c>
      <c r="D90" s="118">
        <v>1</v>
      </c>
      <c r="E90" s="115"/>
    </row>
    <row r="91" spans="1:5">
      <c r="A91" s="116" t="s">
        <v>29</v>
      </c>
      <c r="B91" s="116" t="s">
        <v>35</v>
      </c>
      <c r="C91" s="115" t="s">
        <v>450</v>
      </c>
      <c r="D91" s="118">
        <v>1</v>
      </c>
      <c r="E91" s="115"/>
    </row>
    <row r="92" spans="1:5">
      <c r="A92" s="116" t="s">
        <v>29</v>
      </c>
      <c r="B92" s="116" t="s">
        <v>38</v>
      </c>
      <c r="C92" s="115" t="s">
        <v>449</v>
      </c>
      <c r="D92" s="116" t="s">
        <v>446</v>
      </c>
      <c r="E92" s="115"/>
    </row>
    <row r="93" spans="1:5">
      <c r="A93" s="116" t="s">
        <v>29</v>
      </c>
      <c r="B93" s="116" t="s">
        <v>38</v>
      </c>
      <c r="C93" s="115" t="s">
        <v>448</v>
      </c>
      <c r="D93" s="116" t="s">
        <v>446</v>
      </c>
      <c r="E93" s="115"/>
    </row>
    <row r="94" spans="1:5">
      <c r="A94" s="116" t="s">
        <v>29</v>
      </c>
      <c r="B94" s="116" t="s">
        <v>38</v>
      </c>
      <c r="C94" s="115" t="s">
        <v>447</v>
      </c>
      <c r="D94" s="116" t="s">
        <v>446</v>
      </c>
      <c r="E94" s="115"/>
    </row>
    <row r="95" spans="1:5" ht="24">
      <c r="A95" s="116" t="s">
        <v>29</v>
      </c>
      <c r="B95" s="116" t="s">
        <v>41</v>
      </c>
      <c r="C95" s="115" t="s">
        <v>445</v>
      </c>
      <c r="D95" s="121" t="s">
        <v>444</v>
      </c>
      <c r="E95" s="120" t="s">
        <v>443</v>
      </c>
    </row>
    <row r="96" spans="1:5">
      <c r="A96" s="116" t="s">
        <v>48</v>
      </c>
      <c r="B96" s="116" t="s">
        <v>142</v>
      </c>
      <c r="C96" s="115" t="s">
        <v>442</v>
      </c>
      <c r="D96" s="116" t="s">
        <v>441</v>
      </c>
      <c r="E96" s="115"/>
    </row>
    <row r="97" spans="1:5">
      <c r="A97" s="116" t="s">
        <v>48</v>
      </c>
      <c r="B97" s="116" t="s">
        <v>142</v>
      </c>
      <c r="C97" s="115" t="s">
        <v>440</v>
      </c>
      <c r="D97" s="116" t="s">
        <v>439</v>
      </c>
      <c r="E97" s="115"/>
    </row>
    <row r="98" spans="1:5" ht="24">
      <c r="A98" s="116" t="s">
        <v>48</v>
      </c>
      <c r="B98" s="116" t="s">
        <v>49</v>
      </c>
      <c r="C98" s="115" t="s">
        <v>438</v>
      </c>
      <c r="D98" s="116" t="s">
        <v>437</v>
      </c>
      <c r="E98" s="119"/>
    </row>
    <row r="99" spans="1:5" ht="20.399999999999999">
      <c r="A99" s="116" t="s">
        <v>48</v>
      </c>
      <c r="B99" s="116" t="s">
        <v>49</v>
      </c>
      <c r="C99" s="115" t="s">
        <v>436</v>
      </c>
      <c r="D99" s="116" t="s">
        <v>138</v>
      </c>
      <c r="E99" s="119"/>
    </row>
    <row r="100" spans="1:5" ht="24">
      <c r="A100" s="116" t="s">
        <v>48</v>
      </c>
      <c r="B100" s="116" t="s">
        <v>49</v>
      </c>
      <c r="C100" s="115" t="s">
        <v>435</v>
      </c>
      <c r="D100" s="116" t="s">
        <v>387</v>
      </c>
      <c r="E100" s="119"/>
    </row>
    <row r="101" spans="1:5" ht="20.399999999999999">
      <c r="A101" s="116" t="s">
        <v>48</v>
      </c>
      <c r="B101" s="116" t="s">
        <v>248</v>
      </c>
      <c r="C101" s="115" t="s">
        <v>434</v>
      </c>
      <c r="D101" s="116" t="s">
        <v>433</v>
      </c>
      <c r="E101" s="119"/>
    </row>
    <row r="102" spans="1:5" ht="24">
      <c r="A102" s="116" t="s">
        <v>48</v>
      </c>
      <c r="B102" s="116" t="s">
        <v>52</v>
      </c>
      <c r="C102" s="115" t="s">
        <v>432</v>
      </c>
      <c r="D102" s="118">
        <v>1</v>
      </c>
      <c r="E102" s="119"/>
    </row>
    <row r="103" spans="1:5" ht="24">
      <c r="A103" s="116" t="s">
        <v>48</v>
      </c>
      <c r="B103" s="116" t="s">
        <v>52</v>
      </c>
      <c r="C103" s="115" t="s">
        <v>431</v>
      </c>
      <c r="D103" s="116" t="s">
        <v>71</v>
      </c>
      <c r="E103" s="115"/>
    </row>
    <row r="104" spans="1:5" ht="24">
      <c r="A104" s="116" t="s">
        <v>55</v>
      </c>
      <c r="B104" s="116" t="s">
        <v>56</v>
      </c>
      <c r="C104" s="115" t="s">
        <v>430</v>
      </c>
      <c r="D104" s="116" t="s">
        <v>69</v>
      </c>
      <c r="E104" s="115"/>
    </row>
    <row r="105" spans="1:5">
      <c r="A105" s="116" t="s">
        <v>29</v>
      </c>
      <c r="B105" s="116" t="s">
        <v>30</v>
      </c>
      <c r="C105" s="115" t="s">
        <v>429</v>
      </c>
      <c r="D105" s="116" t="s">
        <v>428</v>
      </c>
      <c r="E105" s="115"/>
    </row>
    <row r="106" spans="1:5">
      <c r="A106" s="116" t="s">
        <v>29</v>
      </c>
      <c r="B106" s="116" t="s">
        <v>30</v>
      </c>
      <c r="C106" s="115" t="s">
        <v>427</v>
      </c>
      <c r="D106" s="116" t="s">
        <v>426</v>
      </c>
      <c r="E106" s="115"/>
    </row>
    <row r="107" spans="1:5">
      <c r="A107" s="116" t="s">
        <v>29</v>
      </c>
      <c r="B107" s="116" t="s">
        <v>35</v>
      </c>
      <c r="C107" s="115" t="s">
        <v>425</v>
      </c>
      <c r="D107" s="118">
        <v>1</v>
      </c>
      <c r="E107" s="115"/>
    </row>
    <row r="108" spans="1:5">
      <c r="A108" s="116" t="s">
        <v>29</v>
      </c>
      <c r="B108" s="116" t="s">
        <v>35</v>
      </c>
      <c r="C108" s="115" t="s">
        <v>424</v>
      </c>
      <c r="D108" s="118">
        <v>1</v>
      </c>
      <c r="E108" s="115"/>
    </row>
    <row r="109" spans="1:5">
      <c r="A109" s="116" t="s">
        <v>29</v>
      </c>
      <c r="B109" s="116" t="s">
        <v>38</v>
      </c>
      <c r="C109" s="115" t="s">
        <v>423</v>
      </c>
      <c r="D109" s="117">
        <v>44561</v>
      </c>
      <c r="E109" s="115"/>
    </row>
    <row r="110" spans="1:5">
      <c r="A110" s="116" t="s">
        <v>29</v>
      </c>
      <c r="B110" s="116" t="s">
        <v>41</v>
      </c>
      <c r="C110" s="115" t="s">
        <v>422</v>
      </c>
      <c r="D110" s="116" t="s">
        <v>421</v>
      </c>
      <c r="E110" s="116" t="s">
        <v>420</v>
      </c>
    </row>
    <row r="111" spans="1:5">
      <c r="A111" s="116" t="s">
        <v>48</v>
      </c>
      <c r="B111" s="116" t="s">
        <v>49</v>
      </c>
      <c r="C111" s="115" t="s">
        <v>419</v>
      </c>
      <c r="D111" s="116" t="s">
        <v>387</v>
      </c>
      <c r="E111" s="115"/>
    </row>
    <row r="112" spans="1:5">
      <c r="A112" s="116" t="s">
        <v>48</v>
      </c>
      <c r="B112" s="116" t="s">
        <v>49</v>
      </c>
      <c r="C112" s="115" t="s">
        <v>418</v>
      </c>
      <c r="D112" s="116" t="s">
        <v>417</v>
      </c>
      <c r="E112" s="115"/>
    </row>
    <row r="113" spans="1:5">
      <c r="A113" s="116" t="s">
        <v>48</v>
      </c>
      <c r="B113" s="116" t="s">
        <v>49</v>
      </c>
      <c r="C113" s="115" t="s">
        <v>416</v>
      </c>
      <c r="D113" s="116" t="s">
        <v>415</v>
      </c>
      <c r="E113" s="115"/>
    </row>
    <row r="114" spans="1:5" ht="24">
      <c r="A114" s="116" t="s">
        <v>48</v>
      </c>
      <c r="B114" s="116" t="s">
        <v>52</v>
      </c>
      <c r="C114" s="115" t="s">
        <v>414</v>
      </c>
      <c r="D114" s="116" t="s">
        <v>413</v>
      </c>
      <c r="E114" s="115"/>
    </row>
    <row r="115" spans="1:5" ht="24">
      <c r="A115" s="116" t="s">
        <v>55</v>
      </c>
      <c r="B115" s="116" t="s">
        <v>240</v>
      </c>
      <c r="C115" s="115" t="s">
        <v>412</v>
      </c>
      <c r="D115" s="116" t="s">
        <v>69</v>
      </c>
      <c r="E115" s="115"/>
    </row>
    <row r="116" spans="1:5" ht="28.8">
      <c r="A116" s="114" t="s">
        <v>59</v>
      </c>
      <c r="B116" s="364" t="s">
        <v>60</v>
      </c>
      <c r="C116" s="354"/>
      <c r="D116" s="353" t="s">
        <v>61</v>
      </c>
      <c r="E116" s="354"/>
    </row>
    <row r="117" spans="1:5" ht="28.8">
      <c r="A117" s="114" t="s">
        <v>62</v>
      </c>
      <c r="B117" s="364" t="s">
        <v>63</v>
      </c>
      <c r="C117" s="354"/>
      <c r="D117" s="353" t="s">
        <v>64</v>
      </c>
      <c r="E117" s="354"/>
    </row>
    <row r="118" spans="1:5" ht="28.8">
      <c r="A118" s="114" t="s">
        <v>65</v>
      </c>
      <c r="B118" s="364" t="s">
        <v>66</v>
      </c>
      <c r="C118" s="354"/>
      <c r="D118" s="353" t="s">
        <v>67</v>
      </c>
      <c r="E118" s="354"/>
    </row>
  </sheetData>
  <mergeCells count="21">
    <mergeCell ref="D118:E118"/>
    <mergeCell ref="A11:B11"/>
    <mergeCell ref="A12:B12"/>
    <mergeCell ref="A13:A14"/>
    <mergeCell ref="B13:E14"/>
    <mergeCell ref="B116:C116"/>
    <mergeCell ref="D116:E116"/>
    <mergeCell ref="B117:C117"/>
    <mergeCell ref="D117:E117"/>
    <mergeCell ref="B118:C118"/>
    <mergeCell ref="A6:B6"/>
    <mergeCell ref="A7:B7"/>
    <mergeCell ref="A8:B8"/>
    <mergeCell ref="A9:B9"/>
    <mergeCell ref="A10:B10"/>
    <mergeCell ref="A1:C1"/>
    <mergeCell ref="A2:E2"/>
    <mergeCell ref="A3:E3"/>
    <mergeCell ref="A4:C4"/>
    <mergeCell ref="A5:B5"/>
    <mergeCell ref="C5:E5"/>
  </mergeCells>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1:E41"/>
  <sheetViews>
    <sheetView workbookViewId="0">
      <pane ySplit="5" topLeftCell="A6" activePane="bottomLeft" state="frozenSplit"/>
      <selection pane="bottomLeft" activeCell="E6" sqref="E6"/>
    </sheetView>
  </sheetViews>
  <sheetFormatPr defaultColWidth="9" defaultRowHeight="14.4"/>
  <cols>
    <col min="1" max="1" width="12.33203125" style="26" customWidth="1"/>
    <col min="2" max="2" width="10.21875" style="26" customWidth="1"/>
    <col min="3" max="3" width="24.6640625" style="142" customWidth="1"/>
    <col min="4" max="4" width="22.6640625" style="27" customWidth="1"/>
    <col min="5" max="5" width="24.44140625" style="26" customWidth="1"/>
    <col min="6" max="16384" width="9" style="26"/>
  </cols>
  <sheetData>
    <row r="1" spans="1:5" ht="20.399999999999999">
      <c r="A1" s="316" t="s">
        <v>0</v>
      </c>
      <c r="B1" s="316"/>
      <c r="C1" s="316"/>
    </row>
    <row r="2" spans="1:5" ht="25.8">
      <c r="A2" s="292" t="s">
        <v>68</v>
      </c>
      <c r="B2" s="292"/>
      <c r="C2" s="367"/>
      <c r="D2" s="292"/>
      <c r="E2" s="292"/>
    </row>
    <row r="3" spans="1:5" ht="18" customHeight="1">
      <c r="A3" s="293" t="s">
        <v>1</v>
      </c>
      <c r="B3" s="293"/>
      <c r="C3" s="368"/>
      <c r="D3" s="293"/>
      <c r="E3" s="293"/>
    </row>
    <row r="4" spans="1:5" ht="24" customHeight="1">
      <c r="A4" s="313" t="s">
        <v>2</v>
      </c>
      <c r="B4" s="313"/>
      <c r="C4" s="369"/>
      <c r="D4" s="76" t="s">
        <v>616</v>
      </c>
      <c r="E4" s="97" t="s">
        <v>615</v>
      </c>
    </row>
    <row r="5" spans="1:5" ht="18" customHeight="1">
      <c r="A5" s="289" t="s">
        <v>5</v>
      </c>
      <c r="B5" s="289"/>
      <c r="C5" s="366" t="s">
        <v>614</v>
      </c>
      <c r="D5" s="314"/>
      <c r="E5" s="295"/>
    </row>
    <row r="6" spans="1:5" ht="32.1" customHeight="1">
      <c r="A6" s="288" t="s">
        <v>7</v>
      </c>
      <c r="B6" s="289"/>
      <c r="C6" s="159" t="s">
        <v>8</v>
      </c>
      <c r="D6" s="98" t="s">
        <v>9</v>
      </c>
      <c r="E6" s="249" t="s">
        <v>1199</v>
      </c>
    </row>
    <row r="7" spans="1:5" ht="18" customHeight="1">
      <c r="A7" s="289" t="s">
        <v>10</v>
      </c>
      <c r="B7" s="289"/>
      <c r="C7" s="39" t="s">
        <v>11</v>
      </c>
      <c r="D7" s="43" t="s">
        <v>12</v>
      </c>
      <c r="E7" s="39" t="s">
        <v>233</v>
      </c>
    </row>
    <row r="8" spans="1:5" ht="18" customHeight="1">
      <c r="A8" s="288" t="s">
        <v>14</v>
      </c>
      <c r="B8" s="288"/>
      <c r="C8" s="157" t="s">
        <v>15</v>
      </c>
      <c r="D8" s="42" t="s">
        <v>16</v>
      </c>
      <c r="E8" s="42" t="s">
        <v>17</v>
      </c>
    </row>
    <row r="9" spans="1:5" ht="18" customHeight="1">
      <c r="A9" s="288" t="s">
        <v>18</v>
      </c>
      <c r="B9" s="288"/>
      <c r="C9" s="158"/>
      <c r="D9" s="41"/>
      <c r="E9" s="41">
        <v>30.5</v>
      </c>
    </row>
    <row r="10" spans="1:5" ht="18" customHeight="1">
      <c r="A10" s="290" t="s">
        <v>19</v>
      </c>
      <c r="B10" s="290"/>
      <c r="C10" s="157"/>
      <c r="D10" s="39"/>
      <c r="E10" s="39">
        <v>30.5</v>
      </c>
    </row>
    <row r="11" spans="1:5" ht="18" customHeight="1">
      <c r="A11" s="286" t="s">
        <v>20</v>
      </c>
      <c r="B11" s="286"/>
      <c r="C11" s="157"/>
      <c r="D11" s="39"/>
      <c r="E11" s="39"/>
    </row>
    <row r="12" spans="1:5" ht="18" customHeight="1">
      <c r="A12" s="286" t="s">
        <v>21</v>
      </c>
      <c r="B12" s="286"/>
      <c r="C12" s="157"/>
      <c r="D12" s="39"/>
      <c r="E12" s="39"/>
    </row>
    <row r="13" spans="1:5" ht="66" customHeight="1">
      <c r="A13" s="98" t="s">
        <v>22</v>
      </c>
      <c r="B13" s="365" t="s">
        <v>613</v>
      </c>
      <c r="C13" s="366"/>
      <c r="D13" s="314"/>
      <c r="E13" s="365"/>
    </row>
    <row r="14" spans="1:5" s="48" customFormat="1" ht="27.9" customHeight="1">
      <c r="A14" s="155" t="s">
        <v>24</v>
      </c>
      <c r="B14" s="155" t="s">
        <v>25</v>
      </c>
      <c r="C14" s="156" t="s">
        <v>26</v>
      </c>
      <c r="D14" s="155" t="s">
        <v>27</v>
      </c>
      <c r="E14" s="154" t="s">
        <v>28</v>
      </c>
    </row>
    <row r="15" spans="1:5" s="143" customFormat="1" ht="27.9" customHeight="1">
      <c r="A15" s="56" t="s">
        <v>29</v>
      </c>
      <c r="B15" s="56" t="s">
        <v>30</v>
      </c>
      <c r="C15" s="146" t="s">
        <v>612</v>
      </c>
      <c r="D15" s="56" t="s">
        <v>611</v>
      </c>
      <c r="E15" s="150"/>
    </row>
    <row r="16" spans="1:5" s="143" customFormat="1" ht="27.9" customHeight="1">
      <c r="A16" s="56" t="s">
        <v>29</v>
      </c>
      <c r="B16" s="56" t="s">
        <v>30</v>
      </c>
      <c r="C16" s="146" t="s">
        <v>610</v>
      </c>
      <c r="D16" s="56" t="s">
        <v>609</v>
      </c>
      <c r="E16" s="150"/>
    </row>
    <row r="17" spans="1:5" s="143" customFormat="1" ht="27.9" customHeight="1">
      <c r="A17" s="56" t="s">
        <v>29</v>
      </c>
      <c r="B17" s="56" t="s">
        <v>30</v>
      </c>
      <c r="C17" s="146" t="s">
        <v>608</v>
      </c>
      <c r="D17" s="56" t="s">
        <v>607</v>
      </c>
      <c r="E17" s="150"/>
    </row>
    <row r="18" spans="1:5" s="143" customFormat="1" ht="27.9" customHeight="1">
      <c r="A18" s="56" t="s">
        <v>29</v>
      </c>
      <c r="B18" s="56" t="s">
        <v>30</v>
      </c>
      <c r="C18" s="146" t="s">
        <v>606</v>
      </c>
      <c r="D18" s="56" t="s">
        <v>605</v>
      </c>
      <c r="E18" s="150"/>
    </row>
    <row r="19" spans="1:5" s="143" customFormat="1" ht="27.9" customHeight="1">
      <c r="A19" s="56" t="s">
        <v>29</v>
      </c>
      <c r="B19" s="56" t="s">
        <v>30</v>
      </c>
      <c r="C19" s="146" t="s">
        <v>604</v>
      </c>
      <c r="D19" s="56" t="s">
        <v>603</v>
      </c>
      <c r="E19" s="150"/>
    </row>
    <row r="20" spans="1:5" s="143" customFormat="1" ht="27.9" customHeight="1">
      <c r="A20" s="56" t="s">
        <v>29</v>
      </c>
      <c r="B20" s="56" t="s">
        <v>30</v>
      </c>
      <c r="C20" s="146" t="s">
        <v>602</v>
      </c>
      <c r="D20" s="56" t="s">
        <v>601</v>
      </c>
      <c r="E20" s="56" t="s">
        <v>600</v>
      </c>
    </row>
    <row r="21" spans="1:5" s="143" customFormat="1" ht="27.9" customHeight="1">
      <c r="A21" s="56" t="s">
        <v>29</v>
      </c>
      <c r="B21" s="56" t="s">
        <v>30</v>
      </c>
      <c r="C21" s="148" t="s">
        <v>599</v>
      </c>
      <c r="D21" s="153" t="s">
        <v>598</v>
      </c>
      <c r="E21" s="150"/>
    </row>
    <row r="22" spans="1:5" s="143" customFormat="1" ht="27.9" customHeight="1">
      <c r="A22" s="56" t="s">
        <v>29</v>
      </c>
      <c r="B22" s="56" t="s">
        <v>35</v>
      </c>
      <c r="C22" s="146" t="s">
        <v>597</v>
      </c>
      <c r="D22" s="147">
        <v>1</v>
      </c>
      <c r="E22" s="150"/>
    </row>
    <row r="23" spans="1:5" s="143" customFormat="1" ht="27.9" customHeight="1">
      <c r="A23" s="56" t="s">
        <v>29</v>
      </c>
      <c r="B23" s="56" t="s">
        <v>35</v>
      </c>
      <c r="C23" s="146" t="s">
        <v>596</v>
      </c>
      <c r="D23" s="147">
        <v>1</v>
      </c>
      <c r="E23" s="150"/>
    </row>
    <row r="24" spans="1:5" s="143" customFormat="1" ht="27.9" customHeight="1">
      <c r="A24" s="56" t="s">
        <v>29</v>
      </c>
      <c r="B24" s="56" t="s">
        <v>35</v>
      </c>
      <c r="C24" s="146" t="s">
        <v>595</v>
      </c>
      <c r="D24" s="147">
        <v>1</v>
      </c>
      <c r="E24" s="150"/>
    </row>
    <row r="25" spans="1:5" s="143" customFormat="1" ht="27.9" customHeight="1">
      <c r="A25" s="56" t="s">
        <v>29</v>
      </c>
      <c r="B25" s="56" t="s">
        <v>35</v>
      </c>
      <c r="C25" s="146" t="s">
        <v>594</v>
      </c>
      <c r="D25" s="147">
        <v>1</v>
      </c>
      <c r="E25" s="150"/>
    </row>
    <row r="26" spans="1:5" s="143" customFormat="1" ht="27.9" customHeight="1">
      <c r="A26" s="56" t="s">
        <v>29</v>
      </c>
      <c r="B26" s="56" t="s">
        <v>38</v>
      </c>
      <c r="C26" s="146" t="s">
        <v>593</v>
      </c>
      <c r="D26" s="151">
        <v>44561</v>
      </c>
      <c r="E26" s="150"/>
    </row>
    <row r="27" spans="1:5" s="143" customFormat="1" ht="27.9" customHeight="1">
      <c r="A27" s="56" t="s">
        <v>29</v>
      </c>
      <c r="B27" s="56" t="s">
        <v>38</v>
      </c>
      <c r="C27" s="146" t="s">
        <v>592</v>
      </c>
      <c r="D27" s="152">
        <v>1</v>
      </c>
      <c r="E27" s="150"/>
    </row>
    <row r="28" spans="1:5" s="143" customFormat="1" ht="27.9" customHeight="1">
      <c r="A28" s="56" t="s">
        <v>29</v>
      </c>
      <c r="B28" s="56" t="s">
        <v>38</v>
      </c>
      <c r="C28" s="146" t="s">
        <v>591</v>
      </c>
      <c r="D28" s="151">
        <v>44561</v>
      </c>
      <c r="E28" s="150"/>
    </row>
    <row r="29" spans="1:5" s="143" customFormat="1" ht="27.9" customHeight="1">
      <c r="A29" s="56" t="s">
        <v>29</v>
      </c>
      <c r="B29" s="56" t="s">
        <v>41</v>
      </c>
      <c r="C29" s="146" t="s">
        <v>590</v>
      </c>
      <c r="D29" s="150" t="s">
        <v>589</v>
      </c>
      <c r="E29" s="144"/>
    </row>
    <row r="30" spans="1:5" s="143" customFormat="1" ht="27.9" customHeight="1">
      <c r="A30" s="56" t="s">
        <v>29</v>
      </c>
      <c r="B30" s="56" t="s">
        <v>41</v>
      </c>
      <c r="C30" s="148" t="s">
        <v>588</v>
      </c>
      <c r="D30" s="150" t="s">
        <v>586</v>
      </c>
      <c r="E30" s="144"/>
    </row>
    <row r="31" spans="1:5" s="143" customFormat="1" ht="27.9" customHeight="1">
      <c r="A31" s="56" t="s">
        <v>29</v>
      </c>
      <c r="B31" s="56" t="s">
        <v>41</v>
      </c>
      <c r="C31" s="146" t="s">
        <v>587</v>
      </c>
      <c r="D31" s="56" t="s">
        <v>586</v>
      </c>
      <c r="E31" s="149"/>
    </row>
    <row r="32" spans="1:5" s="143" customFormat="1" ht="27.9" customHeight="1">
      <c r="A32" s="56" t="s">
        <v>29</v>
      </c>
      <c r="B32" s="56" t="s">
        <v>41</v>
      </c>
      <c r="C32" s="146" t="s">
        <v>585</v>
      </c>
      <c r="D32" s="56" t="s">
        <v>584</v>
      </c>
      <c r="E32" s="144"/>
    </row>
    <row r="33" spans="1:5" s="143" customFormat="1" ht="27.9" customHeight="1">
      <c r="A33" s="56" t="s">
        <v>48</v>
      </c>
      <c r="B33" s="56" t="s">
        <v>49</v>
      </c>
      <c r="C33" s="148" t="s">
        <v>583</v>
      </c>
      <c r="D33" s="56" t="s">
        <v>582</v>
      </c>
      <c r="E33" s="144"/>
    </row>
    <row r="34" spans="1:5" s="143" customFormat="1" ht="27.9" customHeight="1">
      <c r="A34" s="56" t="s">
        <v>48</v>
      </c>
      <c r="B34" s="56" t="s">
        <v>49</v>
      </c>
      <c r="C34" s="146" t="s">
        <v>581</v>
      </c>
      <c r="D34" s="56" t="s">
        <v>580</v>
      </c>
      <c r="E34" s="144"/>
    </row>
    <row r="35" spans="1:5" s="143" customFormat="1" ht="60">
      <c r="A35" s="56" t="s">
        <v>48</v>
      </c>
      <c r="B35" s="56" t="s">
        <v>248</v>
      </c>
      <c r="C35" s="146" t="s">
        <v>579</v>
      </c>
      <c r="D35" s="147">
        <v>0</v>
      </c>
      <c r="E35" s="144" t="s">
        <v>578</v>
      </c>
    </row>
    <row r="36" spans="1:5" s="143" customFormat="1" ht="12">
      <c r="A36" s="56" t="s">
        <v>48</v>
      </c>
      <c r="B36" s="56" t="s">
        <v>52</v>
      </c>
      <c r="C36" s="146" t="s">
        <v>577</v>
      </c>
      <c r="D36" s="56" t="s">
        <v>71</v>
      </c>
      <c r="E36" s="144"/>
    </row>
    <row r="37" spans="1:5" s="143" customFormat="1" ht="23.1" customHeight="1">
      <c r="A37" s="56" t="s">
        <v>55</v>
      </c>
      <c r="B37" s="56" t="s">
        <v>240</v>
      </c>
      <c r="C37" s="146" t="s">
        <v>239</v>
      </c>
      <c r="D37" s="145" t="s">
        <v>576</v>
      </c>
      <c r="E37" s="144"/>
    </row>
    <row r="38" spans="1:5" ht="42" customHeight="1">
      <c r="A38" s="112" t="s">
        <v>59</v>
      </c>
      <c r="B38" s="279" t="s">
        <v>60</v>
      </c>
      <c r="C38" s="280"/>
      <c r="D38" s="332" t="s">
        <v>61</v>
      </c>
      <c r="E38" s="280"/>
    </row>
    <row r="39" spans="1:5" ht="42" customHeight="1">
      <c r="A39" s="112" t="s">
        <v>62</v>
      </c>
      <c r="B39" s="279" t="s">
        <v>63</v>
      </c>
      <c r="C39" s="280"/>
      <c r="D39" s="332" t="s">
        <v>64</v>
      </c>
      <c r="E39" s="280"/>
    </row>
    <row r="40" spans="1:5" ht="42" customHeight="1">
      <c r="A40" s="112" t="s">
        <v>65</v>
      </c>
      <c r="B40" s="279" t="s">
        <v>66</v>
      </c>
      <c r="C40" s="280"/>
      <c r="D40" s="332" t="s">
        <v>67</v>
      </c>
      <c r="E40" s="280"/>
    </row>
    <row r="41" spans="1:5" hidden="1"/>
  </sheetData>
  <mergeCells count="20">
    <mergeCell ref="A1:C1"/>
    <mergeCell ref="A2:E2"/>
    <mergeCell ref="A3:E3"/>
    <mergeCell ref="A4:C4"/>
    <mergeCell ref="A5:B5"/>
    <mergeCell ref="C5:E5"/>
    <mergeCell ref="A6:B6"/>
    <mergeCell ref="A7:B7"/>
    <mergeCell ref="A8:B8"/>
    <mergeCell ref="A9:B9"/>
    <mergeCell ref="A10:B10"/>
    <mergeCell ref="D39:E39"/>
    <mergeCell ref="B40:C40"/>
    <mergeCell ref="D40:E40"/>
    <mergeCell ref="A11:B11"/>
    <mergeCell ref="A12:B12"/>
    <mergeCell ref="B13:E13"/>
    <mergeCell ref="B38:C38"/>
    <mergeCell ref="D38:E38"/>
    <mergeCell ref="B39:C39"/>
  </mergeCells>
  <phoneticPr fontId="10" type="noConversion"/>
  <dataValidations count="3">
    <dataValidation type="list" allowBlank="1" showInputMessage="1" showErrorMessage="1" sqref="B15:B37">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A15:A37">
      <formula1>"产出指标,效益指标,满意度指标"</formula1>
    </dataValidation>
  </dataValidations>
  <printOptions horizontalCentered="1"/>
  <pageMargins left="0.511811023622047" right="0.511811023622047" top="0.55118110236220497" bottom="0.4" header="0.31496062992126" footer="0.196850393700787"/>
  <pageSetup paperSize="9" scale="7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27</vt:i4>
      </vt:variant>
    </vt:vector>
  </HeadingPairs>
  <TitlesOfParts>
    <vt:vector size="45" baseType="lpstr">
      <vt:lpstr>1解决历史遗留人员补助</vt:lpstr>
      <vt:lpstr>2劳务派遣人员费用</vt:lpstr>
      <vt:lpstr>3农业政策性保险补贴</vt:lpstr>
      <vt:lpstr>4畜禽无害化处理</vt:lpstr>
      <vt:lpstr>5独立办公场所运行费</vt:lpstr>
      <vt:lpstr>6农村环境综合整治项目</vt:lpstr>
      <vt:lpstr>7绿化养护资金</vt:lpstr>
      <vt:lpstr>8乡村振兴资金</vt:lpstr>
      <vt:lpstr>9农业农村执法经费</vt:lpstr>
      <vt:lpstr>10农业及农产品质量安全资金</vt:lpstr>
      <vt:lpstr>11农业农村工作经费</vt:lpstr>
      <vt:lpstr>12对口支援经费</vt:lpstr>
      <vt:lpstr>13农业技术及良种推广费</vt:lpstr>
      <vt:lpstr>14农机技术推广资金</vt:lpstr>
      <vt:lpstr>15动物疫病防控资金</vt:lpstr>
      <vt:lpstr>16信息化建设及维护经费</vt:lpstr>
      <vt:lpstr>17畜产品质量安全资金</vt:lpstr>
      <vt:lpstr>18农机购置补贴资金</vt:lpstr>
      <vt:lpstr>'10农业及农产品质量安全资金'!Print_Area</vt:lpstr>
      <vt:lpstr>'11农业农村工作经费'!Print_Area</vt:lpstr>
      <vt:lpstr>'12对口支援经费'!Print_Area</vt:lpstr>
      <vt:lpstr>'13农业技术及良种推广费'!Print_Area</vt:lpstr>
      <vt:lpstr>'14农机技术推广资金'!Print_Area</vt:lpstr>
      <vt:lpstr>'15动物疫病防控资金'!Print_Area</vt:lpstr>
      <vt:lpstr>'16信息化建设及维护经费'!Print_Area</vt:lpstr>
      <vt:lpstr>'17畜产品质量安全资金'!Print_Area</vt:lpstr>
      <vt:lpstr>'18农机购置补贴资金'!Print_Area</vt:lpstr>
      <vt:lpstr>'1解决历史遗留人员补助'!Print_Area</vt:lpstr>
      <vt:lpstr>'2劳务派遣人员费用'!Print_Area</vt:lpstr>
      <vt:lpstr>'4畜禽无害化处理'!Print_Area</vt:lpstr>
      <vt:lpstr>'7绿化养护资金'!Print_Area</vt:lpstr>
      <vt:lpstr>'10农业及农产品质量安全资金'!Print_Titles</vt:lpstr>
      <vt:lpstr>'11农业农村工作经费'!Print_Titles</vt:lpstr>
      <vt:lpstr>'12对口支援经费'!Print_Titles</vt:lpstr>
      <vt:lpstr>'13农业技术及良种推广费'!Print_Titles</vt:lpstr>
      <vt:lpstr>'14农机技术推广资金'!Print_Titles</vt:lpstr>
      <vt:lpstr>'17畜产品质量安全资金'!Print_Titles</vt:lpstr>
      <vt:lpstr>'18农机购置补贴资金'!Print_Titles</vt:lpstr>
      <vt:lpstr>'1解决历史遗留人员补助'!Print_Titles</vt:lpstr>
      <vt:lpstr>'2劳务派遣人员费用'!Print_Titles</vt:lpstr>
      <vt:lpstr>'4畜禽无害化处理'!Print_Titles</vt:lpstr>
      <vt:lpstr>'5独立办公场所运行费'!Print_Titles</vt:lpstr>
      <vt:lpstr>'6农村环境综合整治项目'!Print_Titles</vt:lpstr>
      <vt:lpstr>'7绿化养护资金'!Print_Titles</vt:lpstr>
      <vt:lpstr>'9农业农村执法经费'!Print_Titles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微软用户</cp:lastModifiedBy>
  <cp:lastPrinted>2020-12-29T02:08:00Z</cp:lastPrinted>
  <dcterms:created xsi:type="dcterms:W3CDTF">2019-07-08T16:04:00Z</dcterms:created>
  <dcterms:modified xsi:type="dcterms:W3CDTF">2021-02-22T02:11:38Z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