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Sheet1!$5:$7</definedName>
    <definedName name="_xlnm.Print_Area" localSheetId="0">Sheet1!$A$2:$Q$31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<sst xmlns="http://schemas.openxmlformats.org/spreadsheetml/2006/main" count="48" uniqueCount="40">
  <si>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</si>
  <si>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青岛西海岸新区2025年12月困难残疾人生活补贴发放汇总表</t>
  </si>
  <si>
    <t>（ 2025年12月）</t>
  </si>
  <si>
    <t>青岛西海岸新区民政局（公章）                          填报时间：2025年12月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</si>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</sst>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1"/>
      <name val="Calibri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635760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workbookViewId="0">
      <selection activeCell="S6" sqref="S6"/>
    </sheetView>
  </sheetViews>
  <sheetFormatPr defaultColWidth="9" defaultRowHeight="13.5"/>
  <cols>
    <col min="1" max="1" width="12.25" style="2" customWidth="1"/>
    <col min="2" max="2" width="7" style="4" customWidth="1"/>
    <col min="3" max="3" width="6.375" style="4" customWidth="1"/>
    <col min="4" max="5" width="5.125" style="4" customWidth="1"/>
    <col min="6" max="6" width="9.125" customWidth="1"/>
    <col min="7" max="7" width="10.125" customWidth="1"/>
    <col min="8" max="8" width="9.125" customWidth="1"/>
    <col min="9" max="9" width="9.75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7" width="6.125" style="4" customWidth="1"/>
    <col min="18" max="16384" width="9" style="2"/>
  </cols>
  <sheetData>
    <row r="1" ht="27" customHeight="1" spans="1:20">
      <c r="A1" s="5" t="s">
        <v>0</v>
      </c>
    </row>
    <row r="2" ht="60" customHeight="1" spans="1:20">
      <c r="A2" s="6" t="s">
        <v>1</v>
      </c>
      <c r="B2" s="6"/>
      <c r="C2" s="6"/>
      <c r="D2" s="6"/>
      <c r="E2" s="6"/>
      <c r="J2" s="6"/>
      <c r="K2" s="6"/>
      <c r="L2" s="6"/>
      <c r="M2" s="6"/>
      <c r="N2" s="6"/>
      <c r="O2" s="6"/>
      <c r="P2" s="6"/>
      <c r="Q2" s="6"/>
    </row>
    <row r="3" ht="15.6" customHeight="1" spans="1:20">
      <c r="A3" s="7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  <c r="P3" s="7"/>
      <c r="Q3" s="7"/>
    </row>
    <row r="4" ht="25" customHeight="1" spans="1:20">
      <c r="A4" s="8" t="s">
        <v>3</v>
      </c>
      <c r="B4" s="7"/>
      <c r="C4" s="7"/>
      <c r="D4" s="7"/>
      <c r="E4" s="7"/>
      <c r="J4" s="7"/>
      <c r="K4" s="7"/>
      <c r="L4" s="7"/>
      <c r="M4" s="7"/>
      <c r="N4" s="7"/>
      <c r="O4" s="7"/>
      <c r="P4" s="7"/>
      <c r="Q4" s="7"/>
    </row>
    <row r="5" s="1" customFormat="1" ht="18" customHeight="1" spans="1:20">
      <c r="A5" s="9"/>
      <c r="B5" s="10" t="s">
        <v>4</v>
      </c>
      <c r="C5" s="10"/>
      <c r="D5" s="10"/>
      <c r="E5" s="10"/>
      <c r="F5" s="11" t="s">
        <v>5</v>
      </c>
      <c r="G5" s="10"/>
      <c r="H5" s="10"/>
      <c r="I5" s="10"/>
      <c r="J5" s="11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1" customFormat="1" ht="21" customHeight="1" spans="1:20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31" customHeight="1" spans="1:20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2" customFormat="1" ht="27" customHeight="1" spans="1:20">
      <c r="A8" s="12" t="s">
        <v>16</v>
      </c>
      <c r="B8" s="13">
        <v>63</v>
      </c>
      <c r="C8" s="13">
        <v>163</v>
      </c>
      <c r="D8" s="13">
        <v>30</v>
      </c>
      <c r="E8" s="13">
        <v>16</v>
      </c>
      <c r="F8" s="13">
        <v>39942</v>
      </c>
      <c r="G8" s="13">
        <v>81337</v>
      </c>
      <c r="H8" s="13">
        <v>9840</v>
      </c>
      <c r="I8" s="13">
        <v>5248</v>
      </c>
      <c r="J8" s="13">
        <v>0</v>
      </c>
      <c r="K8" s="13">
        <v>0</v>
      </c>
      <c r="L8" s="13">
        <v>0</v>
      </c>
      <c r="M8" s="13">
        <v>0</v>
      </c>
      <c r="N8" s="13">
        <v>272</v>
      </c>
      <c r="O8" s="13">
        <v>136367</v>
      </c>
      <c r="P8" s="13"/>
      <c r="Q8" s="13"/>
      <c r="S8" s="14"/>
      <c r="T8" s="14"/>
    </row>
    <row r="9" s="2" customFormat="1" ht="27" customHeight="1" spans="1:20">
      <c r="A9" s="12" t="s">
        <v>17</v>
      </c>
      <c r="B9" s="13">
        <v>48</v>
      </c>
      <c r="C9" s="13">
        <v>130</v>
      </c>
      <c r="D9" s="13">
        <v>14</v>
      </c>
      <c r="E9" s="13">
        <v>10</v>
      </c>
      <c r="F9" s="13">
        <v>30432</v>
      </c>
      <c r="G9" s="13">
        <v>64870</v>
      </c>
      <c r="H9" s="13">
        <v>4592</v>
      </c>
      <c r="I9" s="13">
        <v>3280</v>
      </c>
      <c r="J9" s="13">
        <v>0</v>
      </c>
      <c r="K9" s="13">
        <v>499</v>
      </c>
      <c r="L9" s="13">
        <v>0</v>
      </c>
      <c r="M9" s="13">
        <v>0</v>
      </c>
      <c r="N9" s="13">
        <v>202</v>
      </c>
      <c r="O9" s="13">
        <v>103673</v>
      </c>
      <c r="P9" s="13"/>
      <c r="Q9" s="15"/>
      <c r="S9" s="14"/>
      <c r="T9" s="14"/>
    </row>
    <row r="10" s="2" customFormat="1" ht="27" customHeight="1" spans="1:20">
      <c r="A10" s="12" t="s">
        <v>18</v>
      </c>
      <c r="B10" s="13">
        <v>111</v>
      </c>
      <c r="C10" s="13">
        <v>251</v>
      </c>
      <c r="D10" s="13">
        <v>36</v>
      </c>
      <c r="E10" s="13">
        <v>12</v>
      </c>
      <c r="F10" s="13">
        <v>70374</v>
      </c>
      <c r="G10" s="13">
        <v>125249</v>
      </c>
      <c r="H10" s="13">
        <v>11808</v>
      </c>
      <c r="I10" s="13">
        <v>3936</v>
      </c>
      <c r="J10" s="13">
        <v>0</v>
      </c>
      <c r="K10" s="13">
        <v>841</v>
      </c>
      <c r="L10" s="13">
        <v>0</v>
      </c>
      <c r="M10" s="13">
        <v>0</v>
      </c>
      <c r="N10" s="13">
        <v>410</v>
      </c>
      <c r="O10" s="13">
        <v>212208</v>
      </c>
      <c r="P10" s="13"/>
      <c r="Q10" s="15"/>
      <c r="S10" s="14"/>
      <c r="T10" s="14"/>
    </row>
    <row r="11" s="2" customFormat="1" ht="27" customHeight="1" spans="1:20">
      <c r="A11" s="12" t="s">
        <v>19</v>
      </c>
      <c r="B11" s="13">
        <v>50</v>
      </c>
      <c r="C11" s="13">
        <v>133</v>
      </c>
      <c r="D11" s="13">
        <v>24</v>
      </c>
      <c r="E11" s="13">
        <v>14</v>
      </c>
      <c r="F11" s="13">
        <v>31700</v>
      </c>
      <c r="G11" s="13">
        <v>66367</v>
      </c>
      <c r="H11" s="13">
        <v>8200</v>
      </c>
      <c r="I11" s="13">
        <v>4264</v>
      </c>
      <c r="J11" s="13">
        <v>634</v>
      </c>
      <c r="K11" s="13">
        <v>0</v>
      </c>
      <c r="L11" s="13">
        <v>0</v>
      </c>
      <c r="M11" s="13">
        <v>0</v>
      </c>
      <c r="N11" s="13">
        <v>221</v>
      </c>
      <c r="O11" s="13">
        <v>111165</v>
      </c>
      <c r="P11" s="13"/>
      <c r="Q11" s="15"/>
      <c r="S11" s="14"/>
      <c r="T11" s="14"/>
    </row>
    <row r="12" s="2" customFormat="1" ht="27" customHeight="1" spans="1:20">
      <c r="A12" s="12" t="s">
        <v>20</v>
      </c>
      <c r="B12" s="13">
        <v>51</v>
      </c>
      <c r="C12" s="13">
        <v>73</v>
      </c>
      <c r="D12" s="13">
        <v>4</v>
      </c>
      <c r="E12" s="13">
        <v>3</v>
      </c>
      <c r="F12" s="13">
        <v>32334</v>
      </c>
      <c r="G12" s="13">
        <v>36427</v>
      </c>
      <c r="H12" s="13">
        <v>1312</v>
      </c>
      <c r="I12" s="13">
        <v>984</v>
      </c>
      <c r="J12" s="13">
        <v>0</v>
      </c>
      <c r="K12" s="13">
        <v>0</v>
      </c>
      <c r="L12" s="13">
        <v>0</v>
      </c>
      <c r="M12" s="13">
        <v>0</v>
      </c>
      <c r="N12" s="13">
        <v>131</v>
      </c>
      <c r="O12" s="13">
        <v>71057</v>
      </c>
      <c r="P12" s="13"/>
      <c r="Q12" s="15"/>
      <c r="S12" s="14"/>
      <c r="T12" s="14"/>
    </row>
    <row r="13" s="3" customFormat="1" ht="27" customHeight="1" spans="1:20">
      <c r="A13" s="12" t="s">
        <v>21</v>
      </c>
      <c r="B13" s="13">
        <v>87</v>
      </c>
      <c r="C13" s="13">
        <v>270</v>
      </c>
      <c r="D13" s="13">
        <v>41</v>
      </c>
      <c r="E13" s="13">
        <v>22</v>
      </c>
      <c r="F13" s="13">
        <v>55158</v>
      </c>
      <c r="G13" s="13">
        <v>134730</v>
      </c>
      <c r="H13" s="13">
        <v>13448</v>
      </c>
      <c r="I13" s="13">
        <v>7216</v>
      </c>
      <c r="J13" s="13">
        <v>0</v>
      </c>
      <c r="K13" s="13">
        <v>0</v>
      </c>
      <c r="L13" s="13">
        <v>328</v>
      </c>
      <c r="M13" s="13">
        <v>0</v>
      </c>
      <c r="N13" s="13">
        <v>420</v>
      </c>
      <c r="O13" s="13">
        <v>210880</v>
      </c>
      <c r="P13" s="13"/>
      <c r="Q13" s="16"/>
      <c r="S13" s="14"/>
      <c r="T13" s="14"/>
    </row>
    <row r="14" s="2" customFormat="1" ht="27" customHeight="1" spans="1:20">
      <c r="A14" s="12" t="s">
        <v>22</v>
      </c>
      <c r="B14" s="13">
        <v>140</v>
      </c>
      <c r="C14" s="13">
        <v>525</v>
      </c>
      <c r="D14" s="13">
        <v>72</v>
      </c>
      <c r="E14" s="13">
        <v>40</v>
      </c>
      <c r="F14" s="13">
        <v>88760</v>
      </c>
      <c r="G14" s="13">
        <v>261975</v>
      </c>
      <c r="H14" s="13">
        <v>23616</v>
      </c>
      <c r="I14" s="13">
        <v>13120</v>
      </c>
      <c r="J14" s="13">
        <v>0</v>
      </c>
      <c r="K14" s="13">
        <v>998</v>
      </c>
      <c r="L14" s="13">
        <v>0</v>
      </c>
      <c r="M14" s="13">
        <v>0</v>
      </c>
      <c r="N14" s="13">
        <v>777</v>
      </c>
      <c r="O14" s="13">
        <v>388469</v>
      </c>
      <c r="P14" s="13"/>
      <c r="Q14" s="15"/>
      <c r="S14" s="14"/>
      <c r="T14" s="14"/>
    </row>
    <row r="15" s="2" customFormat="1" ht="27" customHeight="1" spans="1:20">
      <c r="A15" s="12" t="s">
        <v>23</v>
      </c>
      <c r="B15" s="13">
        <v>98</v>
      </c>
      <c r="C15" s="13">
        <v>233</v>
      </c>
      <c r="D15" s="13">
        <v>46</v>
      </c>
      <c r="E15" s="13">
        <v>26</v>
      </c>
      <c r="F15" s="13">
        <v>62132</v>
      </c>
      <c r="G15" s="13">
        <v>116267</v>
      </c>
      <c r="H15" s="13">
        <v>15088</v>
      </c>
      <c r="I15" s="13">
        <v>8528</v>
      </c>
      <c r="J15" s="13">
        <v>0</v>
      </c>
      <c r="K15" s="13">
        <v>0</v>
      </c>
      <c r="L15" s="13">
        <v>0</v>
      </c>
      <c r="M15" s="13">
        <v>0</v>
      </c>
      <c r="N15" s="13">
        <v>403</v>
      </c>
      <c r="O15" s="13">
        <v>202015</v>
      </c>
      <c r="P15" s="13"/>
      <c r="Q15" s="15"/>
      <c r="S15" s="14"/>
      <c r="T15" s="14"/>
    </row>
    <row r="16" s="2" customFormat="1" ht="27" customHeight="1" spans="1:20">
      <c r="A16" s="12" t="s">
        <v>24</v>
      </c>
      <c r="B16" s="13">
        <v>66</v>
      </c>
      <c r="C16" s="13">
        <v>115</v>
      </c>
      <c r="D16" s="13">
        <v>17</v>
      </c>
      <c r="E16" s="13">
        <v>4</v>
      </c>
      <c r="F16" s="13">
        <v>41844</v>
      </c>
      <c r="G16" s="13">
        <v>57385</v>
      </c>
      <c r="H16" s="13">
        <v>5576</v>
      </c>
      <c r="I16" s="13">
        <v>1312</v>
      </c>
      <c r="J16" s="13">
        <v>0</v>
      </c>
      <c r="K16" s="13">
        <v>0</v>
      </c>
      <c r="L16" s="13">
        <v>0</v>
      </c>
      <c r="M16" s="13">
        <v>0</v>
      </c>
      <c r="N16" s="13">
        <v>202</v>
      </c>
      <c r="O16" s="13">
        <v>106117</v>
      </c>
      <c r="P16" s="13"/>
      <c r="Q16" s="15"/>
      <c r="S16" s="14"/>
      <c r="T16" s="14"/>
    </row>
    <row r="17" s="2" customFormat="1" ht="27" customHeight="1" spans="1:20">
      <c r="A17" s="12" t="s">
        <v>25</v>
      </c>
      <c r="B17" s="13">
        <v>50</v>
      </c>
      <c r="C17" s="13">
        <v>110</v>
      </c>
      <c r="D17" s="13">
        <v>9</v>
      </c>
      <c r="E17" s="13">
        <v>0</v>
      </c>
      <c r="F17" s="13">
        <v>31700</v>
      </c>
      <c r="G17" s="13">
        <v>54890</v>
      </c>
      <c r="H17" s="13">
        <v>2952</v>
      </c>
      <c r="I17" s="13">
        <v>0</v>
      </c>
      <c r="J17" s="13">
        <v>634</v>
      </c>
      <c r="K17" s="13">
        <v>0</v>
      </c>
      <c r="L17" s="13">
        <v>0</v>
      </c>
      <c r="M17" s="13">
        <v>0</v>
      </c>
      <c r="N17" s="13">
        <v>169</v>
      </c>
      <c r="O17" s="13">
        <v>90176</v>
      </c>
      <c r="P17" s="13"/>
      <c r="Q17" s="15"/>
      <c r="S17" s="14"/>
      <c r="T17" s="14"/>
    </row>
    <row r="18" s="2" customFormat="1" ht="27" customHeight="1" spans="1:20">
      <c r="A18" s="12" t="s">
        <v>26</v>
      </c>
      <c r="B18" s="13">
        <v>30</v>
      </c>
      <c r="C18" s="13">
        <v>109</v>
      </c>
      <c r="D18" s="13">
        <v>20</v>
      </c>
      <c r="E18" s="13">
        <v>6</v>
      </c>
      <c r="F18" s="13">
        <v>19020</v>
      </c>
      <c r="G18" s="13">
        <v>54391</v>
      </c>
      <c r="H18" s="13">
        <v>6560</v>
      </c>
      <c r="I18" s="13">
        <v>1968</v>
      </c>
      <c r="J18" s="13">
        <v>0</v>
      </c>
      <c r="K18" s="13">
        <v>0</v>
      </c>
      <c r="L18" s="13">
        <v>0</v>
      </c>
      <c r="M18" s="13">
        <v>328</v>
      </c>
      <c r="N18" s="13">
        <v>165</v>
      </c>
      <c r="O18" s="13">
        <v>82267</v>
      </c>
      <c r="P18" s="13"/>
      <c r="Q18" s="15"/>
      <c r="S18" s="14"/>
      <c r="T18" s="14"/>
    </row>
    <row r="19" s="2" customFormat="1" ht="27" customHeight="1" spans="1:20">
      <c r="A19" s="12" t="s">
        <v>27</v>
      </c>
      <c r="B19" s="13">
        <v>94</v>
      </c>
      <c r="C19" s="13">
        <v>236</v>
      </c>
      <c r="D19" s="13">
        <v>51</v>
      </c>
      <c r="E19" s="13">
        <v>22</v>
      </c>
      <c r="F19" s="13">
        <v>59596</v>
      </c>
      <c r="G19" s="13">
        <v>117764</v>
      </c>
      <c r="H19" s="13">
        <v>16728</v>
      </c>
      <c r="I19" s="13">
        <v>7216</v>
      </c>
      <c r="J19" s="13">
        <v>0</v>
      </c>
      <c r="K19" s="13">
        <v>499</v>
      </c>
      <c r="L19" s="13">
        <v>0</v>
      </c>
      <c r="M19" s="13">
        <v>0</v>
      </c>
      <c r="N19" s="13">
        <v>403</v>
      </c>
      <c r="O19" s="13">
        <v>201803</v>
      </c>
      <c r="P19" s="13"/>
      <c r="Q19" s="15"/>
      <c r="S19" s="14"/>
      <c r="T19" s="14"/>
    </row>
    <row r="20" s="2" customFormat="1" ht="27" customHeight="1" spans="1:20">
      <c r="A20" s="17" t="s">
        <v>28</v>
      </c>
      <c r="B20" s="13">
        <v>9</v>
      </c>
      <c r="C20" s="13">
        <v>16</v>
      </c>
      <c r="D20" s="13">
        <v>0</v>
      </c>
      <c r="E20" s="13">
        <v>2</v>
      </c>
      <c r="F20" s="13">
        <v>5706</v>
      </c>
      <c r="G20" s="13">
        <v>7984</v>
      </c>
      <c r="H20" s="13">
        <v>0</v>
      </c>
      <c r="I20" s="13">
        <v>656</v>
      </c>
      <c r="J20" s="13">
        <v>0</v>
      </c>
      <c r="K20" s="13">
        <v>0</v>
      </c>
      <c r="L20" s="13">
        <v>0</v>
      </c>
      <c r="M20" s="13">
        <v>0</v>
      </c>
      <c r="N20" s="13">
        <v>27</v>
      </c>
      <c r="O20" s="13">
        <v>14346</v>
      </c>
      <c r="P20" s="13"/>
      <c r="Q20" s="15"/>
      <c r="S20" s="14"/>
      <c r="T20" s="14"/>
    </row>
    <row r="21" s="2" customFormat="1" ht="27" customHeight="1" spans="1:20">
      <c r="A21" s="17" t="s">
        <v>29</v>
      </c>
      <c r="B21" s="13">
        <v>39</v>
      </c>
      <c r="C21" s="13">
        <v>110</v>
      </c>
      <c r="D21" s="13">
        <v>19</v>
      </c>
      <c r="E21" s="13">
        <v>5</v>
      </c>
      <c r="F21" s="13">
        <v>24726</v>
      </c>
      <c r="G21" s="13">
        <v>54890</v>
      </c>
      <c r="H21" s="13">
        <v>6232</v>
      </c>
      <c r="I21" s="13">
        <v>1640</v>
      </c>
      <c r="J21" s="13">
        <v>0</v>
      </c>
      <c r="K21" s="13">
        <v>499</v>
      </c>
      <c r="L21" s="13">
        <v>0</v>
      </c>
      <c r="M21" s="13">
        <v>0</v>
      </c>
      <c r="N21" s="13">
        <v>173</v>
      </c>
      <c r="O21" s="13">
        <v>87987</v>
      </c>
      <c r="P21" s="13"/>
      <c r="Q21" s="13"/>
      <c r="S21" s="14"/>
      <c r="T21" s="14"/>
    </row>
    <row r="22" s="2" customFormat="1" ht="27" customHeight="1" spans="1:20">
      <c r="A22" s="17" t="s">
        <v>30</v>
      </c>
      <c r="B22" s="13">
        <v>24</v>
      </c>
      <c r="C22" s="13">
        <v>65</v>
      </c>
      <c r="D22" s="13">
        <v>3</v>
      </c>
      <c r="E22" s="13">
        <v>0</v>
      </c>
      <c r="F22" s="13">
        <v>15216</v>
      </c>
      <c r="G22" s="13">
        <v>32435</v>
      </c>
      <c r="H22" s="13">
        <v>984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92</v>
      </c>
      <c r="O22" s="13">
        <v>48635</v>
      </c>
      <c r="P22" s="13"/>
      <c r="Q22" s="15"/>
      <c r="S22" s="14"/>
      <c r="T22" s="14"/>
    </row>
    <row r="23" s="2" customFormat="1" ht="27" customHeight="1" spans="1:20">
      <c r="A23" s="17" t="s">
        <v>31</v>
      </c>
      <c r="B23" s="13">
        <v>101</v>
      </c>
      <c r="C23" s="13">
        <v>406</v>
      </c>
      <c r="D23" s="13">
        <v>61</v>
      </c>
      <c r="E23" s="13">
        <v>40</v>
      </c>
      <c r="F23" s="13">
        <v>64034</v>
      </c>
      <c r="G23" s="13">
        <v>202594</v>
      </c>
      <c r="H23" s="13">
        <v>20008</v>
      </c>
      <c r="I23" s="13">
        <v>13120</v>
      </c>
      <c r="J23" s="13">
        <v>0</v>
      </c>
      <c r="K23" s="13">
        <v>499</v>
      </c>
      <c r="L23" s="13">
        <v>0</v>
      </c>
      <c r="M23" s="13">
        <v>0</v>
      </c>
      <c r="N23" s="13">
        <v>608</v>
      </c>
      <c r="O23" s="13">
        <v>300255</v>
      </c>
      <c r="P23" s="13"/>
      <c r="Q23" s="15"/>
      <c r="S23" s="14"/>
      <c r="T23" s="14"/>
    </row>
    <row r="24" s="3" customFormat="1" ht="30" customHeight="1" spans="1:20">
      <c r="A24" s="12" t="s">
        <v>32</v>
      </c>
      <c r="B24" s="13">
        <v>45</v>
      </c>
      <c r="C24" s="13">
        <v>110</v>
      </c>
      <c r="D24" s="13">
        <v>27</v>
      </c>
      <c r="E24" s="13">
        <v>11</v>
      </c>
      <c r="F24" s="13">
        <v>28530</v>
      </c>
      <c r="G24" s="13">
        <v>54890</v>
      </c>
      <c r="H24" s="13">
        <v>8856</v>
      </c>
      <c r="I24" s="13">
        <v>3608</v>
      </c>
      <c r="J24" s="13">
        <v>0</v>
      </c>
      <c r="K24" s="13">
        <v>0</v>
      </c>
      <c r="L24" s="13">
        <v>0</v>
      </c>
      <c r="M24" s="13">
        <v>0</v>
      </c>
      <c r="N24" s="13">
        <v>193</v>
      </c>
      <c r="O24" s="13">
        <v>95884</v>
      </c>
      <c r="P24" s="13"/>
      <c r="Q24" s="16"/>
      <c r="S24" s="14"/>
      <c r="T24" s="14"/>
    </row>
    <row r="25" s="2" customFormat="1" ht="27" customHeight="1" spans="1:20">
      <c r="A25" s="17" t="s">
        <v>33</v>
      </c>
      <c r="B25" s="13">
        <v>96</v>
      </c>
      <c r="C25" s="13">
        <v>240</v>
      </c>
      <c r="D25" s="13">
        <v>42</v>
      </c>
      <c r="E25" s="13">
        <v>28</v>
      </c>
      <c r="F25" s="13">
        <v>60864</v>
      </c>
      <c r="G25" s="13">
        <v>119760</v>
      </c>
      <c r="H25" s="13">
        <v>13776</v>
      </c>
      <c r="I25" s="13">
        <v>9184</v>
      </c>
      <c r="J25" s="13">
        <v>0</v>
      </c>
      <c r="K25" s="13">
        <v>0</v>
      </c>
      <c r="L25" s="13">
        <v>0</v>
      </c>
      <c r="M25" s="13">
        <v>0</v>
      </c>
      <c r="N25" s="13">
        <v>406</v>
      </c>
      <c r="O25" s="13">
        <v>203584</v>
      </c>
      <c r="P25" s="13"/>
      <c r="Q25" s="15"/>
      <c r="S25" s="14"/>
      <c r="T25" s="14"/>
    </row>
    <row r="26" s="2" customFormat="1" ht="27" customHeight="1" spans="1:20">
      <c r="A26" s="17" t="s">
        <v>34</v>
      </c>
      <c r="B26" s="13">
        <v>36</v>
      </c>
      <c r="C26" s="13">
        <v>68</v>
      </c>
      <c r="D26" s="13">
        <v>2</v>
      </c>
      <c r="E26" s="13">
        <v>2</v>
      </c>
      <c r="F26" s="13">
        <v>22824</v>
      </c>
      <c r="G26" s="13">
        <v>33932</v>
      </c>
      <c r="H26" s="13">
        <v>656</v>
      </c>
      <c r="I26" s="13">
        <v>656</v>
      </c>
      <c r="J26" s="13">
        <v>0</v>
      </c>
      <c r="K26" s="13">
        <v>0</v>
      </c>
      <c r="L26" s="13">
        <v>0</v>
      </c>
      <c r="M26" s="13">
        <v>0</v>
      </c>
      <c r="N26" s="13">
        <v>108</v>
      </c>
      <c r="O26" s="13">
        <v>58068</v>
      </c>
      <c r="P26" s="13"/>
      <c r="Q26" s="15"/>
      <c r="S26" s="14"/>
      <c r="T26" s="14"/>
    </row>
    <row r="27" s="2" customFormat="1" ht="27" customHeight="1" spans="1:20">
      <c r="A27" s="17" t="s">
        <v>35</v>
      </c>
      <c r="B27" s="13">
        <v>40</v>
      </c>
      <c r="C27" s="13">
        <v>43</v>
      </c>
      <c r="D27" s="13">
        <v>1</v>
      </c>
      <c r="E27" s="13">
        <v>1</v>
      </c>
      <c r="F27" s="13">
        <v>25360</v>
      </c>
      <c r="G27" s="13">
        <v>21457</v>
      </c>
      <c r="H27" s="13">
        <v>328</v>
      </c>
      <c r="I27" s="13">
        <v>328</v>
      </c>
      <c r="J27" s="13">
        <v>0</v>
      </c>
      <c r="K27" s="13">
        <v>499</v>
      </c>
      <c r="L27" s="13">
        <v>0</v>
      </c>
      <c r="M27" s="13">
        <v>0</v>
      </c>
      <c r="N27" s="13">
        <v>85</v>
      </c>
      <c r="O27" s="13">
        <v>47972</v>
      </c>
      <c r="P27" s="13"/>
      <c r="Q27" s="15"/>
      <c r="S27" s="14"/>
      <c r="T27" s="14"/>
    </row>
    <row r="28" s="2" customFormat="1" ht="28" customHeight="1" spans="1:20">
      <c r="A28" s="17" t="s">
        <v>36</v>
      </c>
      <c r="B28" s="13">
        <v>71</v>
      </c>
      <c r="C28" s="13">
        <v>183</v>
      </c>
      <c r="D28" s="13">
        <v>27</v>
      </c>
      <c r="E28" s="13">
        <v>7</v>
      </c>
      <c r="F28" s="13">
        <v>45014</v>
      </c>
      <c r="G28" s="13">
        <v>91317</v>
      </c>
      <c r="H28" s="13">
        <v>8856</v>
      </c>
      <c r="I28" s="13">
        <v>2296</v>
      </c>
      <c r="J28" s="13">
        <v>0</v>
      </c>
      <c r="K28" s="13">
        <v>0</v>
      </c>
      <c r="L28" s="13">
        <v>0</v>
      </c>
      <c r="M28" s="13">
        <v>0</v>
      </c>
      <c r="N28" s="13">
        <v>288</v>
      </c>
      <c r="O28" s="13">
        <v>147483</v>
      </c>
      <c r="P28" s="13"/>
      <c r="Q28" s="15"/>
      <c r="S28" s="14"/>
      <c r="T28" s="14"/>
    </row>
    <row r="29" s="2" customFormat="1" ht="25" customHeight="1" spans="1:20">
      <c r="A29" s="17" t="s">
        <v>37</v>
      </c>
      <c r="B29" s="13">
        <v>90</v>
      </c>
      <c r="C29" s="13">
        <v>248</v>
      </c>
      <c r="D29" s="13">
        <v>61</v>
      </c>
      <c r="E29" s="13">
        <v>38</v>
      </c>
      <c r="F29" s="13">
        <v>57060</v>
      </c>
      <c r="G29" s="13">
        <v>123752</v>
      </c>
      <c r="H29" s="13">
        <v>20008</v>
      </c>
      <c r="I29" s="13">
        <v>12464</v>
      </c>
      <c r="J29" s="13">
        <v>135</v>
      </c>
      <c r="K29" s="13">
        <v>998</v>
      </c>
      <c r="L29" s="13">
        <v>0</v>
      </c>
      <c r="M29" s="13">
        <v>0</v>
      </c>
      <c r="N29" s="13">
        <v>437</v>
      </c>
      <c r="O29" s="13">
        <v>214417</v>
      </c>
      <c r="P29" s="13"/>
      <c r="Q29" s="15"/>
      <c r="S29" s="14"/>
      <c r="T29" s="14"/>
    </row>
    <row r="30" s="2" customFormat="1" ht="28" customHeight="1" spans="1:20">
      <c r="A30" s="17" t="s">
        <v>38</v>
      </c>
      <c r="B30" s="13">
        <v>67</v>
      </c>
      <c r="C30" s="13">
        <v>160</v>
      </c>
      <c r="D30" s="13">
        <v>30</v>
      </c>
      <c r="E30" s="13">
        <v>13</v>
      </c>
      <c r="F30" s="13">
        <v>42478</v>
      </c>
      <c r="G30" s="13">
        <v>79840</v>
      </c>
      <c r="H30" s="13">
        <v>9840</v>
      </c>
      <c r="I30" s="13">
        <v>4264</v>
      </c>
      <c r="J30" s="13">
        <v>0</v>
      </c>
      <c r="K30" s="13">
        <v>499</v>
      </c>
      <c r="L30" s="13">
        <v>328</v>
      </c>
      <c r="M30" s="13">
        <v>0</v>
      </c>
      <c r="N30" s="13">
        <v>270</v>
      </c>
      <c r="O30" s="13">
        <v>137249</v>
      </c>
      <c r="P30" s="13"/>
      <c r="Q30" s="15"/>
      <c r="S30" s="14"/>
      <c r="T30" s="14"/>
    </row>
    <row r="31" ht="27" customHeight="1" spans="1:20">
      <c r="A31" s="18" t="s">
        <v>39</v>
      </c>
      <c r="B31" s="13">
        <f>SUM(B8:B30)</f>
        <v>1506</v>
      </c>
      <c r="C31" s="13">
        <f t="shared" ref="C31:O31" si="0">SUM(C8:C30)</f>
        <v>3997</v>
      </c>
      <c r="D31" s="13">
        <f t="shared" si="0"/>
        <v>637</v>
      </c>
      <c r="E31" s="13">
        <f t="shared" si="0"/>
        <v>322</v>
      </c>
      <c r="F31" s="13">
        <f t="shared" si="0"/>
        <v>954804</v>
      </c>
      <c r="G31" s="13">
        <f t="shared" si="0"/>
        <v>1994503</v>
      </c>
      <c r="H31" s="13">
        <f t="shared" si="0"/>
        <v>209264</v>
      </c>
      <c r="I31" s="13">
        <f t="shared" si="0"/>
        <v>105288</v>
      </c>
      <c r="J31" s="13">
        <f t="shared" si="0"/>
        <v>1403</v>
      </c>
      <c r="K31" s="13">
        <f t="shared" si="0"/>
        <v>5831</v>
      </c>
      <c r="L31" s="13">
        <f t="shared" si="0"/>
        <v>656</v>
      </c>
      <c r="M31" s="13">
        <f t="shared" si="0"/>
        <v>328</v>
      </c>
      <c r="N31" s="13">
        <f t="shared" si="0"/>
        <v>6462</v>
      </c>
      <c r="O31" s="13">
        <f t="shared" si="0"/>
        <v>3272077</v>
      </c>
      <c r="P31" s="13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2025-12-25T06:21:44Z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