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<sst xmlns="http://schemas.openxmlformats.org/spreadsheetml/2006/main" count="44" uniqueCount="36">
  <si>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青岛西海岸新区2026年1月困难残疾人生活补贴发放汇总表</t>
  </si>
  <si>
    <t>（ 2026年1月）</t>
  </si>
  <si>
    <t>青岛西海岸新区民政局（公章）                          填报时间：2026年1月</t>
  </si>
  <si>
    <t>补贴人数（人）</t>
  </si>
  <si>
    <t>补贴资金（元）</t>
  </si>
  <si>
    <t>补发金额(元)</t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</si>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</sst>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R8" sqref="R8"/>
    </sheetView>
  </sheetViews>
  <sheetFormatPr defaultColWidth="9" defaultRowHeight="13.5"/>
  <cols>
    <col min="1" max="1" width="12.25" style="2" customWidth="1"/>
    <col min="2" max="5" width="7.375" style="4" customWidth="1"/>
    <col min="6" max="6" width="9.125" style="5" customWidth="1"/>
    <col min="7" max="7" width="10.125" style="5" customWidth="1"/>
    <col min="8" max="8" width="9.125" style="5" customWidth="1"/>
    <col min="9" max="9" width="9.75" style="5" customWidth="1"/>
    <col min="10" max="13" width="7.375" style="4" customWidth="1"/>
    <col min="14" max="14" width="9" style="4" customWidth="1"/>
    <col min="15" max="15" width="11.875" style="4" customWidth="1"/>
    <col min="16" max="16384" width="9" style="2"/>
  </cols>
  <sheetData>
    <row r="1" ht="60" customHeight="1" spans="1:15">
      <c r="A1" s="6" t="s">
        <v>0</v>
      </c>
      <c r="B1" s="6"/>
      <c r="C1" s="6"/>
      <c r="D1" s="6"/>
      <c r="E1" s="6"/>
      <c r="J1" s="6"/>
      <c r="K1" s="6"/>
      <c r="L1" s="6"/>
      <c r="M1" s="6"/>
      <c r="N1" s="6"/>
      <c r="O1" s="6"/>
    </row>
    <row r="2" ht="15.6" customHeight="1" spans="1:15">
      <c r="A2" s="7" t="s">
        <v>1</v>
      </c>
      <c r="B2" s="7"/>
      <c r="C2" s="7"/>
      <c r="D2" s="7"/>
      <c r="E2" s="7"/>
      <c r="J2" s="7"/>
      <c r="K2" s="7"/>
      <c r="L2" s="7"/>
      <c r="M2" s="7"/>
      <c r="N2" s="7"/>
      <c r="O2" s="7"/>
    </row>
    <row r="3" ht="25" customHeight="1" spans="1:15">
      <c r="A3" s="8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</row>
    <row r="4" s="1" customFormat="1" ht="18" customHeight="1" spans="1:15">
      <c r="A4" s="9"/>
      <c r="B4" s="10" t="s">
        <v>3</v>
      </c>
      <c r="C4" s="10"/>
      <c r="D4" s="10"/>
      <c r="E4" s="10"/>
      <c r="F4" s="11" t="s">
        <v>4</v>
      </c>
      <c r="G4" s="10"/>
      <c r="H4" s="10"/>
      <c r="I4" s="10"/>
      <c r="J4" s="11" t="s">
        <v>5</v>
      </c>
      <c r="K4" s="10"/>
      <c r="L4" s="10"/>
      <c r="M4" s="10"/>
      <c r="N4" s="10" t="s">
        <v>6</v>
      </c>
      <c r="O4" s="10" t="s">
        <v>7</v>
      </c>
    </row>
    <row r="5" s="1" customFormat="1" ht="21" customHeight="1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31" customHeight="1" spans="1: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8</v>
      </c>
      <c r="K6" s="10" t="s">
        <v>9</v>
      </c>
      <c r="L6" s="10" t="s">
        <v>10</v>
      </c>
      <c r="M6" s="10" t="s">
        <v>11</v>
      </c>
      <c r="N6" s="10"/>
      <c r="O6" s="10"/>
    </row>
    <row r="7" s="2" customFormat="1" ht="27" customHeight="1" spans="1:15">
      <c r="A7" s="12" t="s">
        <v>12</v>
      </c>
      <c r="B7" s="13">
        <v>63</v>
      </c>
      <c r="C7" s="13">
        <v>161</v>
      </c>
      <c r="D7" s="13">
        <v>30</v>
      </c>
      <c r="E7" s="13">
        <v>15</v>
      </c>
      <c r="F7" s="13">
        <v>39942</v>
      </c>
      <c r="G7" s="13">
        <v>80339</v>
      </c>
      <c r="H7" s="13">
        <v>9840</v>
      </c>
      <c r="I7" s="13">
        <v>4920</v>
      </c>
      <c r="J7" s="13">
        <v>0</v>
      </c>
      <c r="K7" s="13">
        <v>0</v>
      </c>
      <c r="L7" s="13">
        <v>0</v>
      </c>
      <c r="M7" s="13">
        <v>0</v>
      </c>
      <c r="N7" s="13">
        <v>269</v>
      </c>
      <c r="O7" s="13">
        <v>135041</v>
      </c>
    </row>
    <row r="8" s="2" customFormat="1" ht="27" customHeight="1" spans="1:15">
      <c r="A8" s="12" t="s">
        <v>13</v>
      </c>
      <c r="B8" s="13">
        <v>47</v>
      </c>
      <c r="C8" s="13">
        <v>129</v>
      </c>
      <c r="D8" s="13">
        <v>14</v>
      </c>
      <c r="E8" s="13">
        <v>10</v>
      </c>
      <c r="F8" s="13">
        <v>29798</v>
      </c>
      <c r="G8" s="13">
        <v>64371</v>
      </c>
      <c r="H8" s="13">
        <v>4592</v>
      </c>
      <c r="I8" s="13">
        <v>3280</v>
      </c>
      <c r="J8" s="13">
        <v>0</v>
      </c>
      <c r="K8" s="13">
        <v>499</v>
      </c>
      <c r="L8" s="13">
        <v>0</v>
      </c>
      <c r="M8" s="13">
        <v>0</v>
      </c>
      <c r="N8" s="13">
        <v>200</v>
      </c>
      <c r="O8" s="13">
        <v>102540</v>
      </c>
    </row>
    <row r="9" s="2" customFormat="1" ht="27" customHeight="1" spans="1:15">
      <c r="A9" s="12" t="s">
        <v>14</v>
      </c>
      <c r="B9" s="13">
        <v>109</v>
      </c>
      <c r="C9" s="13">
        <v>249</v>
      </c>
      <c r="D9" s="13">
        <v>35</v>
      </c>
      <c r="E9" s="13">
        <v>13</v>
      </c>
      <c r="F9" s="13">
        <v>69106</v>
      </c>
      <c r="G9" s="13">
        <v>124251</v>
      </c>
      <c r="H9" s="13">
        <v>11480</v>
      </c>
      <c r="I9" s="13">
        <v>4264</v>
      </c>
      <c r="J9" s="13">
        <v>135</v>
      </c>
      <c r="K9" s="13">
        <v>0</v>
      </c>
      <c r="L9" s="13">
        <v>0</v>
      </c>
      <c r="M9" s="13">
        <v>328</v>
      </c>
      <c r="N9" s="13">
        <v>406</v>
      </c>
      <c r="O9" s="13">
        <v>209564</v>
      </c>
    </row>
    <row r="10" s="2" customFormat="1" ht="27" customHeight="1" spans="1:15">
      <c r="A10" s="12" t="s">
        <v>15</v>
      </c>
      <c r="B10" s="13">
        <v>49</v>
      </c>
      <c r="C10" s="13">
        <v>127</v>
      </c>
      <c r="D10" s="13">
        <v>24</v>
      </c>
      <c r="E10" s="13">
        <v>15</v>
      </c>
      <c r="F10" s="13">
        <v>31066</v>
      </c>
      <c r="G10" s="13">
        <v>63373</v>
      </c>
      <c r="H10" s="13">
        <v>7872</v>
      </c>
      <c r="I10" s="13">
        <v>4920</v>
      </c>
      <c r="J10" s="13">
        <v>0</v>
      </c>
      <c r="K10" s="13">
        <v>0</v>
      </c>
      <c r="L10" s="13">
        <v>0</v>
      </c>
      <c r="M10" s="13">
        <v>328</v>
      </c>
      <c r="N10" s="13">
        <v>215</v>
      </c>
      <c r="O10" s="13">
        <v>107559</v>
      </c>
    </row>
    <row r="11" s="2" customFormat="1" ht="27" customHeight="1" spans="1:15">
      <c r="A11" s="12" t="s">
        <v>16</v>
      </c>
      <c r="B11" s="13">
        <v>51</v>
      </c>
      <c r="C11" s="13">
        <v>73</v>
      </c>
      <c r="D11" s="13">
        <v>4</v>
      </c>
      <c r="E11" s="13">
        <v>3</v>
      </c>
      <c r="F11" s="13">
        <v>32334</v>
      </c>
      <c r="G11" s="13">
        <v>36427</v>
      </c>
      <c r="H11" s="13">
        <v>1312</v>
      </c>
      <c r="I11" s="13">
        <v>984</v>
      </c>
      <c r="J11" s="13">
        <v>0</v>
      </c>
      <c r="K11" s="13">
        <v>0</v>
      </c>
      <c r="L11" s="13">
        <v>0</v>
      </c>
      <c r="M11" s="13">
        <v>0</v>
      </c>
      <c r="N11" s="13">
        <v>131</v>
      </c>
      <c r="O11" s="13">
        <v>71057</v>
      </c>
    </row>
    <row r="12" s="3" customFormat="1" ht="27" customHeight="1" spans="1:15">
      <c r="A12" s="12" t="s">
        <v>17</v>
      </c>
      <c r="B12" s="13">
        <v>84</v>
      </c>
      <c r="C12" s="13">
        <v>269</v>
      </c>
      <c r="D12" s="13">
        <v>41</v>
      </c>
      <c r="E12" s="13">
        <v>22</v>
      </c>
      <c r="F12" s="13">
        <v>53256</v>
      </c>
      <c r="G12" s="13">
        <v>134231</v>
      </c>
      <c r="H12" s="13">
        <v>13448</v>
      </c>
      <c r="I12" s="13">
        <v>7216</v>
      </c>
      <c r="J12" s="13">
        <v>0</v>
      </c>
      <c r="K12" s="13">
        <v>0</v>
      </c>
      <c r="L12" s="13">
        <v>0</v>
      </c>
      <c r="M12" s="13">
        <v>0</v>
      </c>
      <c r="N12" s="13">
        <v>416</v>
      </c>
      <c r="O12" s="13">
        <v>208151</v>
      </c>
    </row>
    <row r="13" s="2" customFormat="1" ht="27" customHeight="1" spans="1:15">
      <c r="A13" s="12" t="s">
        <v>18</v>
      </c>
      <c r="B13" s="13">
        <v>140</v>
      </c>
      <c r="C13" s="13">
        <v>520</v>
      </c>
      <c r="D13" s="13">
        <v>69</v>
      </c>
      <c r="E13" s="13">
        <v>40</v>
      </c>
      <c r="F13" s="13">
        <v>88760</v>
      </c>
      <c r="G13" s="13">
        <v>259480</v>
      </c>
      <c r="H13" s="13">
        <v>22632</v>
      </c>
      <c r="I13" s="13">
        <v>13120</v>
      </c>
      <c r="J13" s="13">
        <v>135</v>
      </c>
      <c r="K13" s="13">
        <v>670</v>
      </c>
      <c r="L13" s="13">
        <v>0</v>
      </c>
      <c r="M13" s="13">
        <v>0</v>
      </c>
      <c r="N13" s="13">
        <v>769</v>
      </c>
      <c r="O13" s="13">
        <v>384797</v>
      </c>
    </row>
    <row r="14" s="2" customFormat="1" ht="27" customHeight="1" spans="1:15">
      <c r="A14" s="12" t="s">
        <v>19</v>
      </c>
      <c r="B14" s="13">
        <v>100</v>
      </c>
      <c r="C14" s="13">
        <v>234</v>
      </c>
      <c r="D14" s="13">
        <v>47</v>
      </c>
      <c r="E14" s="13">
        <v>24</v>
      </c>
      <c r="F14" s="13">
        <v>63400</v>
      </c>
      <c r="G14" s="13">
        <v>116766</v>
      </c>
      <c r="H14" s="13">
        <v>15416</v>
      </c>
      <c r="I14" s="13">
        <v>7872</v>
      </c>
      <c r="J14" s="13">
        <v>135</v>
      </c>
      <c r="K14" s="13">
        <v>499</v>
      </c>
      <c r="L14" s="13">
        <v>0</v>
      </c>
      <c r="M14" s="13">
        <v>0</v>
      </c>
      <c r="N14" s="13">
        <v>405</v>
      </c>
      <c r="O14" s="13">
        <v>204088</v>
      </c>
    </row>
    <row r="15" s="2" customFormat="1" ht="27" customHeight="1" spans="1:15">
      <c r="A15" s="12" t="s">
        <v>20</v>
      </c>
      <c r="B15" s="13">
        <v>62</v>
      </c>
      <c r="C15" s="13">
        <v>113</v>
      </c>
      <c r="D15" s="13">
        <v>17</v>
      </c>
      <c r="E15" s="13">
        <v>4</v>
      </c>
      <c r="F15" s="13">
        <v>39308</v>
      </c>
      <c r="G15" s="13">
        <v>56387</v>
      </c>
      <c r="H15" s="13">
        <v>5576</v>
      </c>
      <c r="I15" s="13">
        <v>1312</v>
      </c>
      <c r="J15" s="13">
        <v>0</v>
      </c>
      <c r="K15" s="13">
        <v>0</v>
      </c>
      <c r="L15" s="13">
        <v>0</v>
      </c>
      <c r="M15" s="13">
        <v>0</v>
      </c>
      <c r="N15" s="13">
        <v>196</v>
      </c>
      <c r="O15" s="13">
        <v>102583</v>
      </c>
    </row>
    <row r="16" s="2" customFormat="1" ht="27" customHeight="1" spans="1:15">
      <c r="A16" s="12" t="s">
        <v>21</v>
      </c>
      <c r="B16" s="13">
        <v>49</v>
      </c>
      <c r="C16" s="13">
        <v>109</v>
      </c>
      <c r="D16" s="13">
        <v>9</v>
      </c>
      <c r="E16" s="13">
        <v>0</v>
      </c>
      <c r="F16" s="13">
        <v>31066</v>
      </c>
      <c r="G16" s="13">
        <v>54391</v>
      </c>
      <c r="H16" s="13">
        <v>2952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167</v>
      </c>
      <c r="O16" s="13">
        <v>88409</v>
      </c>
    </row>
    <row r="17" s="2" customFormat="1" ht="27" customHeight="1" spans="1:15">
      <c r="A17" s="12" t="s">
        <v>22</v>
      </c>
      <c r="B17" s="13">
        <v>30</v>
      </c>
      <c r="C17" s="13">
        <v>109</v>
      </c>
      <c r="D17" s="13">
        <v>20</v>
      </c>
      <c r="E17" s="13">
        <v>6</v>
      </c>
      <c r="F17" s="13">
        <v>19020</v>
      </c>
      <c r="G17" s="13">
        <v>54391</v>
      </c>
      <c r="H17" s="13">
        <v>6560</v>
      </c>
      <c r="I17" s="13">
        <v>1968</v>
      </c>
      <c r="J17" s="13">
        <v>0</v>
      </c>
      <c r="K17" s="13">
        <v>0</v>
      </c>
      <c r="L17" s="13">
        <v>0</v>
      </c>
      <c r="M17" s="13">
        <v>0</v>
      </c>
      <c r="N17" s="13">
        <v>165</v>
      </c>
      <c r="O17" s="13">
        <v>81939</v>
      </c>
    </row>
    <row r="18" s="2" customFormat="1" ht="27" customHeight="1" spans="1:15">
      <c r="A18" s="12" t="s">
        <v>23</v>
      </c>
      <c r="B18" s="13">
        <v>94</v>
      </c>
      <c r="C18" s="13">
        <v>236</v>
      </c>
      <c r="D18" s="13">
        <v>52</v>
      </c>
      <c r="E18" s="13">
        <v>23</v>
      </c>
      <c r="F18" s="13">
        <v>59596</v>
      </c>
      <c r="G18" s="13">
        <v>117764</v>
      </c>
      <c r="H18" s="13">
        <v>17056</v>
      </c>
      <c r="I18" s="13">
        <v>7544</v>
      </c>
      <c r="J18" s="13">
        <v>0</v>
      </c>
      <c r="K18" s="13">
        <v>0</v>
      </c>
      <c r="L18" s="13">
        <v>328</v>
      </c>
      <c r="M18" s="13">
        <v>328</v>
      </c>
      <c r="N18" s="13">
        <v>405</v>
      </c>
      <c r="O18" s="13">
        <v>202616</v>
      </c>
    </row>
    <row r="19" s="2" customFormat="1" ht="27" customHeight="1" spans="1:15">
      <c r="A19" s="14" t="s">
        <v>24</v>
      </c>
      <c r="B19" s="13">
        <v>9</v>
      </c>
      <c r="C19" s="13">
        <v>17</v>
      </c>
      <c r="D19" s="13">
        <v>0</v>
      </c>
      <c r="E19" s="13">
        <v>2</v>
      </c>
      <c r="F19" s="13">
        <v>5706</v>
      </c>
      <c r="G19" s="13">
        <v>8483</v>
      </c>
      <c r="H19" s="13">
        <v>0</v>
      </c>
      <c r="I19" s="13">
        <v>656</v>
      </c>
      <c r="J19" s="13">
        <v>0</v>
      </c>
      <c r="K19" s="13">
        <v>499</v>
      </c>
      <c r="L19" s="13">
        <v>0</v>
      </c>
      <c r="M19" s="13">
        <v>0</v>
      </c>
      <c r="N19" s="13">
        <v>28</v>
      </c>
      <c r="O19" s="13">
        <v>15344</v>
      </c>
    </row>
    <row r="20" s="2" customFormat="1" ht="27" customHeight="1" spans="1:15">
      <c r="A20" s="14" t="s">
        <v>25</v>
      </c>
      <c r="B20" s="13">
        <v>39</v>
      </c>
      <c r="C20" s="13">
        <v>110</v>
      </c>
      <c r="D20" s="13">
        <v>19</v>
      </c>
      <c r="E20" s="13">
        <v>5</v>
      </c>
      <c r="F20" s="13">
        <v>24726</v>
      </c>
      <c r="G20" s="13">
        <v>54890</v>
      </c>
      <c r="H20" s="13">
        <v>6232</v>
      </c>
      <c r="I20" s="13">
        <v>1640</v>
      </c>
      <c r="J20" s="13">
        <v>0</v>
      </c>
      <c r="K20" s="13">
        <v>499</v>
      </c>
      <c r="L20" s="13">
        <v>0</v>
      </c>
      <c r="M20" s="13">
        <v>0</v>
      </c>
      <c r="N20" s="13">
        <v>173</v>
      </c>
      <c r="O20" s="13">
        <v>87987</v>
      </c>
    </row>
    <row r="21" s="2" customFormat="1" ht="27" customHeight="1" spans="1:15">
      <c r="A21" s="14" t="s">
        <v>26</v>
      </c>
      <c r="B21" s="13">
        <v>24</v>
      </c>
      <c r="C21" s="13">
        <v>65</v>
      </c>
      <c r="D21" s="13">
        <v>3</v>
      </c>
      <c r="E21" s="13">
        <v>0</v>
      </c>
      <c r="F21" s="13">
        <v>15216</v>
      </c>
      <c r="G21" s="13">
        <v>32435</v>
      </c>
      <c r="H21" s="13">
        <v>984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92</v>
      </c>
      <c r="O21" s="13">
        <v>48635</v>
      </c>
    </row>
    <row r="22" s="2" customFormat="1" ht="27" customHeight="1" spans="1:15">
      <c r="A22" s="14" t="s">
        <v>27</v>
      </c>
      <c r="B22" s="13">
        <v>99</v>
      </c>
      <c r="C22" s="13">
        <v>408</v>
      </c>
      <c r="D22" s="13">
        <v>60</v>
      </c>
      <c r="E22" s="13">
        <v>38</v>
      </c>
      <c r="F22" s="13">
        <v>62766</v>
      </c>
      <c r="G22" s="13">
        <v>203592</v>
      </c>
      <c r="H22" s="13">
        <v>19680</v>
      </c>
      <c r="I22" s="13">
        <v>12464</v>
      </c>
      <c r="J22" s="13">
        <v>0</v>
      </c>
      <c r="K22" s="13">
        <v>0</v>
      </c>
      <c r="L22" s="13">
        <v>0</v>
      </c>
      <c r="M22" s="13">
        <v>0</v>
      </c>
      <c r="N22" s="13">
        <v>605</v>
      </c>
      <c r="O22" s="13">
        <v>298502</v>
      </c>
    </row>
    <row r="23" s="3" customFormat="1" ht="30" customHeight="1" spans="1:15">
      <c r="A23" s="12" t="s">
        <v>28</v>
      </c>
      <c r="B23" s="13">
        <v>45</v>
      </c>
      <c r="C23" s="13">
        <v>108</v>
      </c>
      <c r="D23" s="13">
        <v>27</v>
      </c>
      <c r="E23" s="13">
        <v>11</v>
      </c>
      <c r="F23" s="13">
        <v>28530</v>
      </c>
      <c r="G23" s="13">
        <v>53892</v>
      </c>
      <c r="H23" s="13">
        <v>8856</v>
      </c>
      <c r="I23" s="13">
        <v>3608</v>
      </c>
      <c r="J23" s="13">
        <v>0</v>
      </c>
      <c r="K23" s="13">
        <v>0</v>
      </c>
      <c r="L23" s="13">
        <v>0</v>
      </c>
      <c r="M23" s="13">
        <v>0</v>
      </c>
      <c r="N23" s="13">
        <v>191</v>
      </c>
      <c r="O23" s="13">
        <v>94886</v>
      </c>
    </row>
    <row r="24" s="2" customFormat="1" ht="27" customHeight="1" spans="1:15">
      <c r="A24" s="14" t="s">
        <v>29</v>
      </c>
      <c r="B24" s="13">
        <v>94</v>
      </c>
      <c r="C24" s="15">
        <v>242</v>
      </c>
      <c r="D24" s="13">
        <v>43</v>
      </c>
      <c r="E24" s="15">
        <v>28</v>
      </c>
      <c r="F24" s="13">
        <v>59596</v>
      </c>
      <c r="G24" s="13">
        <v>120758</v>
      </c>
      <c r="H24" s="13">
        <v>14104</v>
      </c>
      <c r="I24" s="13">
        <v>9184</v>
      </c>
      <c r="J24" s="13">
        <v>0</v>
      </c>
      <c r="K24" s="13">
        <v>499</v>
      </c>
      <c r="L24" s="13">
        <v>328</v>
      </c>
      <c r="M24" s="13">
        <v>0</v>
      </c>
      <c r="N24" s="13">
        <v>407</v>
      </c>
      <c r="O24" s="13">
        <v>204469</v>
      </c>
    </row>
    <row r="25" s="2" customFormat="1" ht="27" customHeight="1" spans="1:15">
      <c r="A25" s="14" t="s">
        <v>30</v>
      </c>
      <c r="B25" s="13">
        <v>36</v>
      </c>
      <c r="C25" s="13">
        <v>67</v>
      </c>
      <c r="D25" s="13">
        <v>2</v>
      </c>
      <c r="E25" s="13">
        <v>2</v>
      </c>
      <c r="F25" s="13">
        <v>22824</v>
      </c>
      <c r="G25" s="13">
        <v>33433</v>
      </c>
      <c r="H25" s="13">
        <v>656</v>
      </c>
      <c r="I25" s="13">
        <v>656</v>
      </c>
      <c r="J25" s="13">
        <v>0</v>
      </c>
      <c r="K25" s="13">
        <v>0</v>
      </c>
      <c r="L25" s="13">
        <v>0</v>
      </c>
      <c r="M25" s="13">
        <v>0</v>
      </c>
      <c r="N25" s="13">
        <v>107</v>
      </c>
      <c r="O25" s="13">
        <v>57569</v>
      </c>
    </row>
    <row r="26" s="2" customFormat="1" ht="27" customHeight="1" spans="1:15">
      <c r="A26" s="14" t="s">
        <v>31</v>
      </c>
      <c r="B26" s="13">
        <v>41</v>
      </c>
      <c r="C26" s="13">
        <v>43</v>
      </c>
      <c r="D26" s="13">
        <v>1</v>
      </c>
      <c r="E26" s="13">
        <v>1</v>
      </c>
      <c r="F26" s="13">
        <v>25994</v>
      </c>
      <c r="G26" s="13">
        <v>21457</v>
      </c>
      <c r="H26" s="13">
        <v>328</v>
      </c>
      <c r="I26" s="13">
        <v>328</v>
      </c>
      <c r="J26" s="13">
        <v>634</v>
      </c>
      <c r="K26" s="13">
        <v>0</v>
      </c>
      <c r="L26" s="13">
        <v>0</v>
      </c>
      <c r="M26" s="13">
        <v>0</v>
      </c>
      <c r="N26" s="13">
        <v>86</v>
      </c>
      <c r="O26" s="13">
        <v>48741</v>
      </c>
    </row>
    <row r="27" s="2" customFormat="1" ht="28" customHeight="1" spans="1:15">
      <c r="A27" s="14" t="s">
        <v>32</v>
      </c>
      <c r="B27" s="13">
        <v>71</v>
      </c>
      <c r="C27" s="13">
        <v>180</v>
      </c>
      <c r="D27" s="13">
        <v>26</v>
      </c>
      <c r="E27" s="13">
        <v>7</v>
      </c>
      <c r="F27" s="13">
        <v>45014</v>
      </c>
      <c r="G27" s="13">
        <v>89820</v>
      </c>
      <c r="H27" s="13">
        <v>8528</v>
      </c>
      <c r="I27" s="13">
        <v>2296</v>
      </c>
      <c r="J27" s="13">
        <v>0</v>
      </c>
      <c r="K27" s="13">
        <v>171</v>
      </c>
      <c r="L27" s="13">
        <v>0</v>
      </c>
      <c r="M27" s="13">
        <v>0</v>
      </c>
      <c r="N27" s="13">
        <v>284</v>
      </c>
      <c r="O27" s="13">
        <v>145829</v>
      </c>
    </row>
    <row r="28" s="2" customFormat="1" ht="25" customHeight="1" spans="1:15">
      <c r="A28" s="14" t="s">
        <v>33</v>
      </c>
      <c r="B28" s="13">
        <v>90</v>
      </c>
      <c r="C28" s="13">
        <v>250</v>
      </c>
      <c r="D28" s="13">
        <v>61</v>
      </c>
      <c r="E28" s="13">
        <v>36</v>
      </c>
      <c r="F28" s="13">
        <v>57060</v>
      </c>
      <c r="G28" s="13">
        <v>124750</v>
      </c>
      <c r="H28" s="13">
        <v>20008</v>
      </c>
      <c r="I28" s="13">
        <v>11808</v>
      </c>
      <c r="J28" s="13">
        <v>0</v>
      </c>
      <c r="K28" s="13">
        <v>670</v>
      </c>
      <c r="L28" s="13">
        <v>0</v>
      </c>
      <c r="M28" s="13">
        <v>0</v>
      </c>
      <c r="N28" s="13">
        <v>437</v>
      </c>
      <c r="O28" s="13">
        <v>214296</v>
      </c>
    </row>
    <row r="29" s="2" customFormat="1" ht="28" customHeight="1" spans="1:15">
      <c r="A29" s="14" t="s">
        <v>34</v>
      </c>
      <c r="B29" s="13">
        <v>67</v>
      </c>
      <c r="C29" s="13">
        <v>162</v>
      </c>
      <c r="D29" s="13">
        <v>29</v>
      </c>
      <c r="E29" s="13">
        <v>13</v>
      </c>
      <c r="F29" s="13">
        <v>42478</v>
      </c>
      <c r="G29" s="13">
        <v>80838</v>
      </c>
      <c r="H29" s="13">
        <v>9512</v>
      </c>
      <c r="I29" s="13">
        <v>4264</v>
      </c>
      <c r="J29" s="13">
        <v>0</v>
      </c>
      <c r="K29" s="13">
        <v>171</v>
      </c>
      <c r="L29" s="13">
        <v>0</v>
      </c>
      <c r="M29" s="13">
        <v>0</v>
      </c>
      <c r="N29" s="13">
        <v>271</v>
      </c>
      <c r="O29" s="13">
        <v>137263</v>
      </c>
    </row>
    <row r="30" ht="27" customHeight="1" spans="1:15">
      <c r="A30" s="16" t="s">
        <v>35</v>
      </c>
      <c r="B30" s="13">
        <f>SUM(B7:B29)</f>
        <v>1493</v>
      </c>
      <c r="C30" s="13">
        <f t="shared" ref="C30:O30" si="0">SUM(C7:C29)</f>
        <v>3981</v>
      </c>
      <c r="D30" s="13">
        <f t="shared" si="0"/>
        <v>633</v>
      </c>
      <c r="E30" s="13">
        <f t="shared" si="0"/>
        <v>318</v>
      </c>
      <c r="F30" s="13">
        <f t="shared" si="0"/>
        <v>946562</v>
      </c>
      <c r="G30" s="13">
        <f t="shared" si="0"/>
        <v>1986519</v>
      </c>
      <c r="H30" s="13">
        <f t="shared" si="0"/>
        <v>207624</v>
      </c>
      <c r="I30" s="13">
        <f t="shared" si="0"/>
        <v>104304</v>
      </c>
      <c r="J30" s="13">
        <f t="shared" si="0"/>
        <v>1039</v>
      </c>
      <c r="K30" s="13">
        <f t="shared" si="0"/>
        <v>4177</v>
      </c>
      <c r="L30" s="13">
        <f t="shared" si="0"/>
        <v>656</v>
      </c>
      <c r="M30" s="13">
        <f t="shared" si="0"/>
        <v>984</v>
      </c>
      <c r="N30" s="13">
        <f t="shared" si="0"/>
        <v>6425</v>
      </c>
      <c r="O30" s="13">
        <f t="shared" si="0"/>
        <v>3251865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2026-01-21T02:25:39Z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