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<sst xmlns="http://schemas.openxmlformats.org/spreadsheetml/2006/main" count="128" uniqueCount="76">
  <si>
    <t>附件3</t>
  </si>
  <si>
    <t>项目支出绩效单位自评表</t>
  </si>
  <si>
    <t>（2021年度）</t>
  </si>
  <si>
    <t>项目联系人：陈钢</t>
  </si>
  <si>
    <t>联系电话：86881337</t>
  </si>
  <si>
    <t>项目名称</t>
  </si>
  <si>
    <t>防灭火装备采购</t>
  </si>
  <si>
    <t>项目实施单位</t>
  </si>
  <si>
    <t>防火灭火科</t>
  </si>
  <si>
    <t>预算部门(单位)</t>
  </si>
  <si>
    <t>青岛市黄岛区应急管理局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</si>
  <si>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</si>
  <si>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</si>
  <si>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</si>
  <si>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</si>
  <si>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</si>
  <si>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</si>
  <si>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</si>
  <si>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</si>
  <si>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</si>
  <si>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</si>
  <si>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</si>
  <si>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</si>
  <si>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</si>
  <si>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</si>
  <si>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</si>
  <si>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</si>
  <si>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</si>
  <si>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</si>
  <si>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</si>
  <si>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 xml:space="preserve">1.提供森林消防队员良好的生活及住宿条件，提高队员身体素质、防扑火能力和福利待遇，配备制装装备，调动工作积极性，以提高森林火灾防扑救率，保障队员的生命安全和人民的财产安全。
2.购置储备森林消防设备，保障通讯设备和物资的正常运行使用，提高森林火灾的防扑救能力，确保“打早、打小、打了”。
3.按时缴纳中继台运行电费、对讲机频道使用费保障通讯畅通。
4.购置储备森林消防设备，保障通讯设备和物资的正常运行使用，提高森林火灾的防扑救能力，确保“打早、打小、打了”。
5.森林防火系统总体规划能够掌控森林火险分区结构组成条件，以确保火灾隐患有效制止。
6.彻底清理林下可燃物，采取打洒有机灭草剂、割除等多种有效方式，对林区道路两侧、林缘地带、坟场四周杂草进行清除，达到防燃阻隔的目的，从根源上控制和减少林下可燃物载体，有效防范森林火灾发生。
7.灵山岛地理位置特殊、森林防火任务重，灵山岛驻岛部队军事化管理，常年战备，发生火情能在第一时间到达起火地点，保障灵山岛森林资源及人民财产安全。
8.严把森林消防物资采购关和验收关，防止资产流失。
9.积极有效开展森林消防队员集训及森林防火演练，全面提高队员素质，提高防扑火能力。
10.全面、全方位开展森林防火宣传，提高全民防火意识，降低火灾发生率。
</t>
  </si>
  <si>
    <t xml:space="preserve">1.提供森林消防队员良好的生活及住宿条件，提高了队员身体素质、防扑火能力和福利待遇，配备了制装装备，调动了工作积极性，提高了森林火灾防扑救率，保障了队员的生命安全和人民的财产安全。
2.购置储备森林消防设备水泵、水带一批，保障了通讯设备和物资的正常运行使用，提高了森林火灾的防扑救能力，确保“打早、打小、打了”。
3.按时缴纳中继台运行电费、对讲机频道使用费保障通讯畅通。
4.购置储备森林消防设备水泵、水带一批，保障了通讯设备和物资的正常运行使用，提高了森林火灾的防扑救能力，确保“打早、打小、打了”。
5.森林防火系统总体规划当年未完成已结转到2022年。
6.通过前期测绘到后期测绘验收监督各镇街采取打洒有机灭草剂、割除等多种有效方式，对林区道路两侧、林缘地带、坟场四周杂草进行清除，彻底清理了林下可燃物，达到了防燃阻隔的目的，从根源上控制和减少林下可燃物载体，有效防范森林火灾发生。因财政资金紧缺此笔资金当年未能支付完成，列入2022年预算进行支付。
7.灵山岛地理位置特殊、森林防火任务重，灵山岛驻岛部队军事化管理，常年战备，发生火情能在第一时间到达起火地点，保障了灵山岛森林资源及人民财产安全。
8.已对森林消防物资采购关和验收关进行了严格把控，防止了资产流失。
9.积极有效开展了森林消防队员集训及森林防火演练，全面提高队员素质，提高防扑火能力。
10.全面、全方位开展了森林防火宣传，悬挂横幅、宣传牌，印制森林防火宣传手提袋、挂历等宣传材料，提高了全民防火意识，降低了火灾发生率。
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</si>
  <si>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</si>
  <si>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</si>
  <si>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</si>
  <si>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</si>
  <si>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</si>
  <si>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</si>
  <si>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</si>
  <si>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</si>
  <si>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</si>
  <si>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</si>
  <si>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</si>
  <si>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森林防灭火装备购置</t>
  </si>
  <si>
    <t>一批</t>
  </si>
  <si>
    <t>原始凭据</t>
  </si>
  <si>
    <t>判断赋分法</t>
  </si>
  <si>
    <t>完成得分，未完成不得分</t>
  </si>
  <si>
    <t>设备采购批次</t>
  </si>
  <si>
    <t>4包</t>
  </si>
  <si>
    <t>质量指标</t>
  </si>
  <si>
    <t>政府采购合规率</t>
  </si>
  <si>
    <t>采购物资的适用性</t>
  </si>
  <si>
    <t>成本指标</t>
  </si>
  <si>
    <t>效益指标</t>
  </si>
  <si>
    <t>社会效益</t>
  </si>
  <si>
    <t>重大森林火险次数</t>
  </si>
  <si>
    <r>
      <rPr>
        <sz val="10"/>
        <color rgb="FF000000"/>
        <rFont val="Arial"/>
        <charset val="134"/>
      </rPr>
      <t>≤0</t>
    </r>
    <r>
      <rPr>
        <sz val="10"/>
        <color rgb="FF000000"/>
        <rFont val="宋体"/>
        <charset val="134"/>
      </rPr>
      <t>起</t>
    </r>
  </si>
  <si>
    <t>森林火灾受害率</t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</si>
  <si>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  <scheme val="minor"/>
      </rPr>
      <t>0.5%</t>
    </r>
  </si>
  <si>
    <t>生态效益</t>
  </si>
  <si>
    <t>全区山林面积保护率</t>
  </si>
  <si>
    <t>其他方法</t>
  </si>
  <si>
    <t>可持续影响</t>
  </si>
  <si>
    <t>建立森林防火长效机制</t>
  </si>
  <si>
    <t>≥3年</t>
  </si>
  <si>
    <t>满意度指标</t>
  </si>
  <si>
    <t>受益对象</t>
  </si>
  <si>
    <t>全区23个镇街、区直森林消防大队队员</t>
  </si>
  <si>
    <t>工作资料</t>
  </si>
  <si>
    <t>社会公众</t>
  </si>
  <si>
    <t>全区人民对森林防火工作满意度</t>
  </si>
  <si>
    <r>
      <rPr>
        <sz val="10"/>
        <color rgb="FF000000"/>
        <rFont val="宋体"/>
        <charset val="134"/>
        <scheme val="minor"/>
      </rPr>
      <t>≥9</t>
    </r>
    <r>
      <rPr>
        <sz val="10"/>
        <color rgb="FF000000"/>
        <rFont val="宋体"/>
        <charset val="134"/>
        <scheme val="minor"/>
      </rPr>
      <t>0%</t>
    </r>
  </si>
  <si>
    <t>自评低于80分或完成值偏离目标值上30%的
原因分析及拟采取措施</t>
  </si>
  <si>
    <t>重大事项披露</t>
  </si>
  <si>
    <t>无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</si>
</sst>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134"/>
      <scheme val="minor"/>
    </font>
    <font>
      <sz val="10"/>
      <color rgb="FF000000"/>
      <name val="Arial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9" borderId="16" applyNumberFormat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selection activeCell="I4" sqref="I4:J4"/>
    </sheetView>
  </sheetViews>
  <sheetFormatPr defaultColWidth="9" defaultRowHeight="13.5"/>
  <cols>
    <col min="1" max="1" width="9.125" customWidth="1"/>
    <col min="2" max="2" width="10.25" customWidth="1"/>
    <col min="3" max="3" width="31.625" customWidth="1"/>
    <col min="4" max="4" width="20.625" customWidth="1"/>
    <col min="5" max="5" width="15.5" customWidth="1"/>
    <col min="6" max="6" width="11.625" customWidth="1"/>
    <col min="7" max="8" width="7.625" customWidth="1"/>
    <col min="9" max="9" width="9.625" customWidth="1"/>
    <col min="10" max="10" width="21.75" customWidth="1"/>
  </cols>
  <sheetData>
    <row r="1" ht="20.25" spans="1:1">
      <c r="A1" s="1" t="s">
        <v>0</v>
      </c>
    </row>
    <row r="2" ht="25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4" t="s">
        <v>3</v>
      </c>
      <c r="B4" s="4"/>
      <c r="C4" s="4"/>
      <c r="D4" s="4" t="s">
        <v>4</v>
      </c>
      <c r="E4" s="4"/>
      <c r="F4" s="4"/>
      <c r="G4" s="4"/>
      <c r="H4" s="4"/>
      <c r="I4" s="4"/>
      <c r="J4" s="4"/>
    </row>
    <row r="5" spans="1:10">
      <c r="A5" s="5" t="s">
        <v>5</v>
      </c>
      <c r="B5" s="6"/>
      <c r="C5" t="s">
        <v>6</v>
      </c>
      <c r="E5" s="7" t="s">
        <v>7</v>
      </c>
      <c r="F5" s="8" t="s">
        <v>8</v>
      </c>
      <c r="G5" s="9"/>
      <c r="H5" s="9"/>
      <c r="I5" s="9"/>
      <c r="J5" s="10"/>
    </row>
    <row r="6" spans="1:10">
      <c r="A6" s="5" t="s">
        <v>9</v>
      </c>
      <c r="B6" s="6"/>
      <c r="C6" s="8" t="s">
        <v>10</v>
      </c>
      <c r="D6" s="10"/>
      <c r="E6" s="7" t="s">
        <v>11</v>
      </c>
      <c r="F6" s="8"/>
      <c r="G6" s="9"/>
      <c r="H6" s="9"/>
      <c r="I6" s="9"/>
      <c r="J6" s="10"/>
    </row>
    <row r="7" spans="1:10">
      <c r="A7" s="11" t="s">
        <v>12</v>
      </c>
      <c r="B7" s="12"/>
      <c r="C7" s="13" t="s">
        <v>13</v>
      </c>
      <c r="D7" s="14" t="s">
        <v>14</v>
      </c>
      <c r="E7" s="14" t="s">
        <v>15</v>
      </c>
      <c r="F7" s="15" t="s">
        <v>16</v>
      </c>
      <c r="G7" s="13" t="s">
        <v>17</v>
      </c>
      <c r="H7" s="13" t="s">
        <v>18</v>
      </c>
      <c r="I7" s="49" t="s">
        <v>19</v>
      </c>
      <c r="J7" s="50"/>
    </row>
    <row r="8" ht="14.25" spans="1:10">
      <c r="A8" s="11" t="s">
        <v>20</v>
      </c>
      <c r="B8" s="12"/>
      <c r="C8" s="16">
        <v>1739.5</v>
      </c>
      <c r="D8" s="16">
        <v>1739.5</v>
      </c>
      <c r="E8" s="16">
        <v>1611.675</v>
      </c>
      <c r="F8" s="17">
        <f>IF(E8=0,0,E8/D8)</f>
        <v>0.926516240298936</v>
      </c>
      <c r="G8" s="18">
        <v>10</v>
      </c>
      <c r="H8" s="19">
        <f>10*F8</f>
        <v>9.26516240298936</v>
      </c>
      <c r="I8" s="7" t="s">
        <v>21</v>
      </c>
      <c r="J8" s="51">
        <f>H8+SUM(H16:H26)</f>
        <v>99.2651624029894</v>
      </c>
    </row>
    <row r="9" ht="14.25" spans="1:10">
      <c r="A9" s="20" t="s">
        <v>22</v>
      </c>
      <c r="B9" s="21"/>
      <c r="C9" s="16">
        <v>1739.5</v>
      </c>
      <c r="D9" s="16">
        <v>1739.5</v>
      </c>
      <c r="E9" s="16">
        <v>1611.675</v>
      </c>
      <c r="F9" s="17">
        <f>IF(E9=0,0,E9/D9)</f>
        <v>0.926516240298936</v>
      </c>
      <c r="G9" s="7" t="s">
        <v>23</v>
      </c>
      <c r="H9" s="7" t="s">
        <v>23</v>
      </c>
      <c r="I9" s="7"/>
      <c r="J9" s="52"/>
    </row>
    <row r="10" ht="14.25" spans="1:10">
      <c r="A10" s="22" t="s">
        <v>24</v>
      </c>
      <c r="B10" s="23"/>
      <c r="C10" s="24"/>
      <c r="D10" s="24"/>
      <c r="E10" s="24"/>
      <c r="F10" s="17">
        <f t="shared" ref="F10:F11" si="0">IF(E10=0,0,E10/D10)</f>
        <v>0</v>
      </c>
      <c r="G10" s="7" t="s">
        <v>23</v>
      </c>
      <c r="H10" s="7" t="s">
        <v>23</v>
      </c>
      <c r="I10" s="53" t="s">
        <v>25</v>
      </c>
      <c r="J10" s="54" t="str">
        <f>IF(J8&gt;=90,"优",IF(J8&gt;=80,"良",IF(J8&gt;=70,"中",IF(J8&gt;=60,"次",IF(J8=0,"自动评级","差")))))</f>
        <v>优</v>
      </c>
    </row>
    <row r="11" ht="14.25" spans="1:10">
      <c r="A11" s="22" t="s">
        <v>26</v>
      </c>
      <c r="B11" s="23"/>
      <c r="C11" s="24"/>
      <c r="D11" s="24"/>
      <c r="E11" s="24"/>
      <c r="F11" s="17">
        <f t="shared" si="0"/>
        <v>0</v>
      </c>
      <c r="G11" s="7" t="s">
        <v>23</v>
      </c>
      <c r="H11" s="7" t="s">
        <v>23</v>
      </c>
      <c r="I11" s="53"/>
      <c r="J11" s="54"/>
    </row>
    <row r="12" spans="1:10">
      <c r="A12" s="25" t="s">
        <v>27</v>
      </c>
      <c r="B12" s="26" t="s">
        <v>28</v>
      </c>
      <c r="C12" s="27"/>
      <c r="D12" s="28"/>
      <c r="E12" s="29" t="s">
        <v>29</v>
      </c>
      <c r="F12" s="30"/>
      <c r="G12" s="30"/>
      <c r="H12" s="30"/>
      <c r="I12" s="30"/>
      <c r="J12" s="55"/>
    </row>
    <row r="13" ht="282" customHeight="1" spans="1:10">
      <c r="A13" s="31"/>
      <c r="B13" s="32" t="s">
        <v>30</v>
      </c>
      <c r="C13" s="33"/>
      <c r="D13" s="34"/>
      <c r="E13" s="35" t="s">
        <v>31</v>
      </c>
      <c r="F13" s="36"/>
      <c r="G13" s="36"/>
      <c r="H13" s="36"/>
      <c r="I13" s="36"/>
      <c r="J13" s="56"/>
    </row>
    <row r="14" customHeight="1" spans="1:10">
      <c r="A14" s="25" t="s">
        <v>32</v>
      </c>
      <c r="B14" s="25" t="s">
        <v>33</v>
      </c>
      <c r="C14" s="25" t="s">
        <v>34</v>
      </c>
      <c r="D14" s="25" t="s">
        <v>35</v>
      </c>
      <c r="E14" s="25" t="s">
        <v>36</v>
      </c>
      <c r="F14" s="25" t="s">
        <v>37</v>
      </c>
      <c r="G14" s="37" t="s">
        <v>17</v>
      </c>
      <c r="H14" s="37" t="s">
        <v>18</v>
      </c>
      <c r="I14" s="29" t="s">
        <v>38</v>
      </c>
      <c r="J14" s="55"/>
    </row>
    <row r="15" spans="1:10">
      <c r="A15" s="31"/>
      <c r="B15" s="31"/>
      <c r="C15" s="31"/>
      <c r="D15" s="31"/>
      <c r="E15" s="31"/>
      <c r="F15" s="31"/>
      <c r="G15" s="38"/>
      <c r="H15" s="38"/>
      <c r="I15" s="13" t="s">
        <v>39</v>
      </c>
      <c r="J15" s="13" t="s">
        <v>40</v>
      </c>
    </row>
    <row r="16" spans="1:10">
      <c r="A16" s="39" t="s">
        <v>41</v>
      </c>
      <c r="B16" s="39" t="s">
        <v>42</v>
      </c>
      <c r="C16" s="40" t="s">
        <v>43</v>
      </c>
      <c r="D16" s="41" t="s">
        <v>44</v>
      </c>
      <c r="E16" s="42">
        <v>1</v>
      </c>
      <c r="F16" s="41" t="s">
        <v>45</v>
      </c>
      <c r="G16" s="13">
        <v>10</v>
      </c>
      <c r="H16" s="13">
        <v>10</v>
      </c>
      <c r="I16" s="39" t="s">
        <v>46</v>
      </c>
      <c r="J16" s="13" t="s">
        <v>47</v>
      </c>
    </row>
    <row r="17" spans="1:10">
      <c r="A17" s="39" t="s">
        <v>41</v>
      </c>
      <c r="B17" s="39" t="s">
        <v>42</v>
      </c>
      <c r="C17" s="40" t="s">
        <v>48</v>
      </c>
      <c r="D17" s="41" t="s">
        <v>49</v>
      </c>
      <c r="E17" s="41" t="s">
        <v>49</v>
      </c>
      <c r="F17" s="41" t="s">
        <v>45</v>
      </c>
      <c r="G17" s="13">
        <v>10</v>
      </c>
      <c r="H17" s="13">
        <v>10</v>
      </c>
      <c r="I17" s="39" t="s">
        <v>46</v>
      </c>
      <c r="J17" s="13" t="s">
        <v>47</v>
      </c>
    </row>
    <row r="18" spans="1:10">
      <c r="A18" s="39" t="s">
        <v>41</v>
      </c>
      <c r="B18" s="39" t="s">
        <v>50</v>
      </c>
      <c r="C18" s="40" t="s">
        <v>51</v>
      </c>
      <c r="D18" s="42">
        <v>1</v>
      </c>
      <c r="E18" s="42">
        <v>1</v>
      </c>
      <c r="F18" s="41" t="s">
        <v>45</v>
      </c>
      <c r="G18" s="13">
        <v>10</v>
      </c>
      <c r="H18" s="13">
        <v>10</v>
      </c>
      <c r="I18" s="39" t="s">
        <v>46</v>
      </c>
      <c r="J18" s="13" t="s">
        <v>47</v>
      </c>
    </row>
    <row r="19" spans="1:10">
      <c r="A19" s="39" t="s">
        <v>41</v>
      </c>
      <c r="B19" s="39" t="s">
        <v>50</v>
      </c>
      <c r="C19" s="40" t="s">
        <v>52</v>
      </c>
      <c r="D19" s="42">
        <v>1</v>
      </c>
      <c r="E19" s="42">
        <v>1</v>
      </c>
      <c r="F19" s="41" t="s">
        <v>45</v>
      </c>
      <c r="G19" s="13">
        <v>10</v>
      </c>
      <c r="H19" s="13">
        <v>10</v>
      </c>
      <c r="I19" s="39" t="s">
        <v>46</v>
      </c>
      <c r="J19" s="13" t="s">
        <v>47</v>
      </c>
    </row>
    <row r="20" spans="1:10">
      <c r="A20" s="39" t="s">
        <v>41</v>
      </c>
      <c r="B20" s="39" t="s">
        <v>53</v>
      </c>
      <c r="C20" s="40" t="s">
        <v>43</v>
      </c>
      <c r="D20" s="41">
        <v>1739.5</v>
      </c>
      <c r="E20" s="41">
        <v>1611.68</v>
      </c>
      <c r="F20" s="41" t="s">
        <v>45</v>
      </c>
      <c r="G20" s="13">
        <v>10</v>
      </c>
      <c r="H20" s="13">
        <v>10</v>
      </c>
      <c r="I20" s="39" t="s">
        <v>46</v>
      </c>
      <c r="J20" s="13" t="s">
        <v>47</v>
      </c>
    </row>
    <row r="21" spans="1:10">
      <c r="A21" s="39" t="s">
        <v>54</v>
      </c>
      <c r="B21" s="39" t="s">
        <v>55</v>
      </c>
      <c r="C21" s="40" t="s">
        <v>56</v>
      </c>
      <c r="D21" s="41" t="s">
        <v>57</v>
      </c>
      <c r="E21" s="41" t="s">
        <v>57</v>
      </c>
      <c r="F21" s="41" t="s">
        <v>45</v>
      </c>
      <c r="G21" s="13">
        <v>8</v>
      </c>
      <c r="H21" s="13">
        <v>8</v>
      </c>
      <c r="I21" s="39" t="s">
        <v>46</v>
      </c>
      <c r="J21" s="13" t="s">
        <v>47</v>
      </c>
    </row>
    <row r="22" spans="1:10">
      <c r="A22" s="39" t="s">
        <v>54</v>
      </c>
      <c r="B22" s="39" t="s">
        <v>55</v>
      </c>
      <c r="C22" s="40" t="s">
        <v>58</v>
      </c>
      <c r="D22" s="41" t="s">
        <v>59</v>
      </c>
      <c r="E22" s="41" t="s">
        <v>59</v>
      </c>
      <c r="F22" s="41" t="s">
        <v>45</v>
      </c>
      <c r="G22" s="13">
        <v>7</v>
      </c>
      <c r="H22" s="13">
        <v>7</v>
      </c>
      <c r="I22" s="39" t="s">
        <v>46</v>
      </c>
      <c r="J22" s="13" t="s">
        <v>47</v>
      </c>
    </row>
    <row r="23" customHeight="1" spans="1:10">
      <c r="A23" s="39" t="s">
        <v>54</v>
      </c>
      <c r="B23" s="39" t="s">
        <v>60</v>
      </c>
      <c r="C23" s="40" t="s">
        <v>61</v>
      </c>
      <c r="D23" s="42">
        <v>1</v>
      </c>
      <c r="E23" s="42">
        <v>1</v>
      </c>
      <c r="F23" s="41" t="s">
        <v>45</v>
      </c>
      <c r="G23" s="13">
        <v>8</v>
      </c>
      <c r="H23" s="13">
        <v>8</v>
      </c>
      <c r="I23" s="39" t="s">
        <v>62</v>
      </c>
      <c r="J23" s="13" t="s">
        <v>47</v>
      </c>
    </row>
    <row r="24" spans="1:10">
      <c r="A24" s="39" t="s">
        <v>54</v>
      </c>
      <c r="B24" s="39" t="s">
        <v>63</v>
      </c>
      <c r="C24" s="40" t="s">
        <v>64</v>
      </c>
      <c r="D24" s="41" t="s">
        <v>65</v>
      </c>
      <c r="E24" s="41" t="s">
        <v>65</v>
      </c>
      <c r="F24" s="41" t="s">
        <v>45</v>
      </c>
      <c r="G24" s="13">
        <v>7</v>
      </c>
      <c r="H24" s="13">
        <v>7</v>
      </c>
      <c r="I24" s="39" t="s">
        <v>46</v>
      </c>
      <c r="J24" s="13" t="s">
        <v>47</v>
      </c>
    </row>
    <row r="25" spans="1:10">
      <c r="A25" s="39" t="s">
        <v>66</v>
      </c>
      <c r="B25" s="39" t="s">
        <v>67</v>
      </c>
      <c r="C25" s="40" t="s">
        <v>68</v>
      </c>
      <c r="D25" s="41">
        <v>1</v>
      </c>
      <c r="E25" s="41">
        <v>1</v>
      </c>
      <c r="F25" s="41" t="s">
        <v>69</v>
      </c>
      <c r="G25" s="13">
        <v>5</v>
      </c>
      <c r="H25" s="13">
        <v>5</v>
      </c>
      <c r="I25" s="39" t="s">
        <v>46</v>
      </c>
      <c r="J25" s="13" t="s">
        <v>47</v>
      </c>
    </row>
    <row r="26" spans="1:10">
      <c r="A26" s="39" t="s">
        <v>66</v>
      </c>
      <c r="B26" s="39" t="s">
        <v>70</v>
      </c>
      <c r="C26" s="40" t="s">
        <v>71</v>
      </c>
      <c r="D26" s="42" t="s">
        <v>72</v>
      </c>
      <c r="E26" s="42" t="s">
        <v>72</v>
      </c>
      <c r="F26" s="41" t="s">
        <v>45</v>
      </c>
      <c r="G26" s="13">
        <v>5</v>
      </c>
      <c r="H26" s="13">
        <v>5</v>
      </c>
      <c r="I26" s="39" t="s">
        <v>46</v>
      </c>
      <c r="J26" s="13" t="s">
        <v>47</v>
      </c>
    </row>
    <row r="27" ht="42" customHeight="1" spans="1:16">
      <c r="A27" s="43" t="s">
        <v>73</v>
      </c>
      <c r="B27" s="44"/>
      <c r="C27" s="45"/>
      <c r="D27" s="46"/>
      <c r="E27" s="46"/>
      <c r="F27" s="46"/>
      <c r="G27" s="46"/>
      <c r="H27" s="46"/>
      <c r="I27" s="46"/>
      <c r="J27" s="46"/>
      <c r="K27" s="57"/>
      <c r="L27" s="57"/>
      <c r="M27" s="57"/>
      <c r="N27" s="57"/>
      <c r="O27" s="57"/>
      <c r="P27" s="57"/>
    </row>
    <row r="28" ht="27" customHeight="1" spans="1:16">
      <c r="A28" s="43" t="s">
        <v>74</v>
      </c>
      <c r="B28" s="44"/>
      <c r="C28" s="47" t="s">
        <v>75</v>
      </c>
      <c r="D28" s="48"/>
      <c r="E28" s="48"/>
      <c r="F28" s="48"/>
      <c r="G28" s="48"/>
      <c r="H28" s="48"/>
      <c r="I28" s="48"/>
      <c r="J28" s="58"/>
      <c r="K28" s="57"/>
      <c r="L28" s="57"/>
      <c r="M28" s="57"/>
      <c r="N28" s="57"/>
      <c r="O28" s="57"/>
      <c r="P28" s="57"/>
    </row>
    <row r="29" spans="11:16">
      <c r="K29" s="57"/>
      <c r="L29" s="57"/>
      <c r="M29" s="57"/>
      <c r="N29" s="57"/>
      <c r="O29" s="57"/>
      <c r="P29" s="57"/>
    </row>
    <row r="30" spans="11:16">
      <c r="K30" s="57"/>
      <c r="L30" s="57"/>
      <c r="M30" s="57"/>
      <c r="N30" s="57"/>
      <c r="O30" s="57"/>
      <c r="P30" s="57"/>
    </row>
  </sheetData>
  <mergeCells count="39">
    <mergeCell ref="A2:J2"/>
    <mergeCell ref="A3:J3"/>
    <mergeCell ref="A4:C4"/>
    <mergeCell ref="D4:E4"/>
    <mergeCell ref="F4:H4"/>
    <mergeCell ref="I4:J4"/>
    <mergeCell ref="A5:B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27:B27"/>
    <mergeCell ref="C27:J27"/>
    <mergeCell ref="A28:B28"/>
    <mergeCell ref="C28:J28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5">
    <dataValidation type="list" allowBlank="1" showInputMessage="1" showErrorMessage="1" sqref="B16:B26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6:A26">
      <formula1>"产出指标,效益指标,满意度指标"</formula1>
    </dataValidation>
    <dataValidation type="list" allowBlank="1" showInputMessage="1" showErrorMessage="1" sqref="I16:I26">
      <formula1>"判断赋分法,简单比例法,门槛比例法,区间赋分法,分级分档法,行业考评法,其他方法"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list" allowBlank="1" showInputMessage="1" showErrorMessage="1" sqref="F16:F26">
      <formula1>"正式资料,工作资料,原始凭据,说明材料"</formula1>
    </dataValidation>
  </dataValidations>
  <pageMargins left="0.306944444444444" right="0.109722222222222" top="0.35763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防火科-基建(金宏)</dc:creator>
  <cp:lastModifiedBy>Administrator</cp:lastModifiedBy>
  <dcterms:created xsi:type="dcterms:W3CDTF">2022-03-08T03:18:00Z</dcterms:created>
  <dcterms:modified xsi:type="dcterms:W3CDTF">2022-04-19T06:00:32Z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2E1CBA29CE3542D19CD351D4F2F4DEB2</vt:lpwstr>
  </property>
  <property fmtid="{D5CDD505-2E9C-101B-9397-08002B2CF9AE}" pid="3" name="KSOProductBuildVer">
    <vt:lpwstr>2052-11.1.0.10356</vt:lpwstr>
  </property>
</Properties>
</file>