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44525"/>
</workbook>
</file>

<file path=xl/sharedStrings.xml><?xml version="1.0" encoding="utf-8"?>
<sst xmlns="http://schemas.openxmlformats.org/spreadsheetml/2006/main" count="101" uniqueCount="68">
  <si>
    <t>项目支出绩效单位自评表</t>
  </si>
  <si>
    <t>（2021年度）</t>
  </si>
  <si>
    <t>项目联系人：刘刚</t>
  </si>
  <si>
    <t>联系电话：86897102</t>
  </si>
  <si>
    <t>项目名称</t>
  </si>
  <si>
    <t>防灾减灾物资紧急购置</t>
  </si>
  <si>
    <t>项目实施单位</t>
  </si>
  <si>
    <t>应急管理局综合防灾减灾科</t>
  </si>
  <si>
    <t>预算部门(单位)</t>
  </si>
  <si>
    <t>应急管理局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</si>
  <si>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</si>
  <si>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</si>
  <si>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</si>
  <si>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</si>
  <si>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</si>
  <si>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</si>
  <si>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</si>
  <si>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</si>
  <si>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</si>
  <si>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</si>
  <si>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</si>
  <si>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</si>
  <si>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</si>
  <si>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</si>
  <si>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</si>
  <si>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</si>
  <si>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</si>
  <si>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</si>
  <si>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</si>
  <si>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 xml:space="preserve">1.购置防灾减灾物资，确保防灾物资品种齐全，关键时刻用的上。
</t>
  </si>
  <si>
    <t>1.按照财务相关规定和要求完成采购工作，完成棉帐篷、单人床等防灾物资购置。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</si>
  <si>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</si>
  <si>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</si>
  <si>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</si>
  <si>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</si>
  <si>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</si>
  <si>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</si>
  <si>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</si>
  <si>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</si>
  <si>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</si>
  <si>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</si>
  <si>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</si>
  <si>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防灾减灾物资采购数量</t>
  </si>
  <si>
    <t>符合采购数量</t>
  </si>
  <si>
    <t>原始凭据</t>
  </si>
  <si>
    <t>判断赋分法</t>
  </si>
  <si>
    <t>按合同要求完成采购</t>
  </si>
  <si>
    <t>质量指标</t>
  </si>
  <si>
    <t>防汛抗旱物资采购合规率</t>
  </si>
  <si>
    <t>物资采购程序合规</t>
  </si>
  <si>
    <t>时效指标</t>
  </si>
  <si>
    <t>防汛抗旱物资采购及时率</t>
  </si>
  <si>
    <t>按照合同采购及时</t>
  </si>
  <si>
    <t>效益指标</t>
  </si>
  <si>
    <t>成本指标</t>
  </si>
  <si>
    <t>防灾减灾物资经费使用</t>
  </si>
  <si>
    <t>支付费用达到为满分，逾期不得分</t>
  </si>
  <si>
    <t>可持续影响</t>
  </si>
  <si>
    <t>防灾减灾物资使用率</t>
  </si>
  <si>
    <t>物资使用满意度</t>
  </si>
  <si>
    <t>说明材料</t>
  </si>
  <si>
    <t>超过90%为满分，未超过不得分</t>
  </si>
  <si>
    <t>满意度指标</t>
  </si>
  <si>
    <t>服务对象</t>
  </si>
  <si>
    <t>物资采购满意度</t>
  </si>
  <si>
    <t>自评低于80分或完成值偏离目标值上30%的
原因分析及拟采取措施</t>
  </si>
  <si>
    <t>重大事项披露</t>
  </si>
  <si>
    <t>无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</si>
</sst>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0.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13" borderId="16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9" fontId="7" fillId="0" borderId="4" xfId="0" applyNumberFormat="1" applyFont="1" applyBorder="1" applyAlignment="1">
      <alignment horizontal="right" vertical="center" wrapText="1"/>
    </xf>
    <xf numFmtId="9" fontId="7" fillId="0" borderId="4" xfId="0" applyNumberFormat="1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right" vertical="center" wrapText="1"/>
    </xf>
    <xf numFmtId="178" fontId="7" fillId="0" borderId="4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I4" sqref="I4:J4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4" width="20.625" style="1" customWidth="1"/>
    <col min="5" max="5" width="20.625" customWidth="1"/>
    <col min="6" max="6" width="11.625" customWidth="1"/>
    <col min="7" max="8" width="7.625" customWidth="1"/>
    <col min="9" max="9" width="9.625" customWidth="1"/>
    <col min="10" max="10" width="15.625" customWidth="1"/>
  </cols>
  <sheetData>
    <row r="1" ht="20.25" spans="1:1">
      <c r="A1" s="2"/>
    </row>
    <row r="2" ht="25.5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18" customHeigh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ht="24" customHeight="1" spans="1:10">
      <c r="A4" s="5" t="s">
        <v>2</v>
      </c>
      <c r="B4" s="5"/>
      <c r="C4" s="5"/>
      <c r="D4" s="5" t="s">
        <v>3</v>
      </c>
      <c r="E4" s="5"/>
      <c r="F4" s="5"/>
      <c r="G4" s="5"/>
      <c r="H4" s="5"/>
      <c r="I4" s="5"/>
      <c r="J4" s="5"/>
    </row>
    <row r="5" ht="18" customHeight="1" spans="1:10">
      <c r="A5" s="6" t="s">
        <v>4</v>
      </c>
      <c r="B5" s="7"/>
      <c r="C5" s="8" t="s">
        <v>5</v>
      </c>
      <c r="D5" s="9"/>
      <c r="E5" s="10" t="s">
        <v>6</v>
      </c>
      <c r="F5" s="8" t="s">
        <v>7</v>
      </c>
      <c r="G5" s="11"/>
      <c r="H5" s="11"/>
      <c r="I5" s="11"/>
      <c r="J5" s="9"/>
    </row>
    <row r="6" ht="18" customHeight="1" spans="1:10">
      <c r="A6" s="6" t="s">
        <v>8</v>
      </c>
      <c r="B6" s="7"/>
      <c r="C6" s="8" t="s">
        <v>9</v>
      </c>
      <c r="D6" s="9"/>
      <c r="E6" s="10" t="s">
        <v>10</v>
      </c>
      <c r="F6" s="8" t="s">
        <v>9</v>
      </c>
      <c r="G6" s="11"/>
      <c r="H6" s="11"/>
      <c r="I6" s="11"/>
      <c r="J6" s="9"/>
    </row>
    <row r="7" ht="18" customHeight="1" spans="1:10">
      <c r="A7" s="12" t="s">
        <v>11</v>
      </c>
      <c r="B7" s="13"/>
      <c r="C7" s="14" t="s">
        <v>12</v>
      </c>
      <c r="D7" s="15" t="s">
        <v>13</v>
      </c>
      <c r="E7" s="16" t="s">
        <v>14</v>
      </c>
      <c r="F7" s="17" t="s">
        <v>15</v>
      </c>
      <c r="G7" s="14" t="s">
        <v>16</v>
      </c>
      <c r="H7" s="14" t="s">
        <v>17</v>
      </c>
      <c r="I7" s="54" t="s">
        <v>18</v>
      </c>
      <c r="J7" s="55"/>
    </row>
    <row r="8" ht="18" customHeight="1" spans="1:10">
      <c r="A8" s="12" t="s">
        <v>19</v>
      </c>
      <c r="B8" s="13"/>
      <c r="C8" s="18">
        <v>658</v>
      </c>
      <c r="D8" s="18">
        <v>658</v>
      </c>
      <c r="E8" s="18">
        <v>558.6</v>
      </c>
      <c r="F8" s="19">
        <f>IF(E8=0,0,E8/D8)</f>
        <v>0.848936170212766</v>
      </c>
      <c r="G8" s="20">
        <v>10</v>
      </c>
      <c r="H8" s="21">
        <f>10*F8</f>
        <v>8.48936170212766</v>
      </c>
      <c r="I8" s="10" t="s">
        <v>20</v>
      </c>
      <c r="J8" s="56">
        <f>H8+SUM(H16:H59)</f>
        <v>98.4893617021277</v>
      </c>
    </row>
    <row r="9" ht="18" customHeight="1" spans="1:10">
      <c r="A9" s="22" t="s">
        <v>21</v>
      </c>
      <c r="B9" s="23"/>
      <c r="C9" s="24">
        <v>658</v>
      </c>
      <c r="D9" s="24">
        <v>658</v>
      </c>
      <c r="E9" s="24">
        <v>558.6</v>
      </c>
      <c r="F9" s="19">
        <f>IF(E9=0,0,E9/D9)</f>
        <v>0.848936170212766</v>
      </c>
      <c r="G9" s="10" t="s">
        <v>22</v>
      </c>
      <c r="H9" s="10" t="s">
        <v>22</v>
      </c>
      <c r="I9" s="10"/>
      <c r="J9" s="57"/>
    </row>
    <row r="10" ht="18" customHeight="1" spans="1:10">
      <c r="A10" s="25" t="s">
        <v>23</v>
      </c>
      <c r="B10" s="26"/>
      <c r="C10" s="24"/>
      <c r="D10" s="24"/>
      <c r="E10" s="24"/>
      <c r="F10" s="19">
        <f t="shared" ref="F10:F11" si="0">IF(E10=0,0,E10/D10)</f>
        <v>0</v>
      </c>
      <c r="G10" s="10" t="s">
        <v>22</v>
      </c>
      <c r="H10" s="10" t="s">
        <v>22</v>
      </c>
      <c r="I10" s="58" t="s">
        <v>24</v>
      </c>
      <c r="J10" s="59"/>
    </row>
    <row r="11" ht="18" customHeight="1" spans="1:10">
      <c r="A11" s="25" t="s">
        <v>25</v>
      </c>
      <c r="B11" s="26"/>
      <c r="C11" s="24"/>
      <c r="D11" s="24"/>
      <c r="E11" s="24"/>
      <c r="F11" s="19">
        <f t="shared" si="0"/>
        <v>0</v>
      </c>
      <c r="G11" s="10" t="s">
        <v>22</v>
      </c>
      <c r="H11" s="10" t="s">
        <v>22</v>
      </c>
      <c r="I11" s="58"/>
      <c r="J11" s="59"/>
    </row>
    <row r="12" ht="18" customHeight="1" spans="1:10">
      <c r="A12" s="27" t="s">
        <v>26</v>
      </c>
      <c r="B12" s="28" t="s">
        <v>27</v>
      </c>
      <c r="C12" s="29"/>
      <c r="D12" s="30"/>
      <c r="E12" s="31" t="s">
        <v>28</v>
      </c>
      <c r="F12" s="32"/>
      <c r="G12" s="32"/>
      <c r="H12" s="32"/>
      <c r="I12" s="32"/>
      <c r="J12" s="60"/>
    </row>
    <row r="13" ht="60" customHeight="1" spans="1:10">
      <c r="A13" s="33"/>
      <c r="B13" s="34" t="s">
        <v>29</v>
      </c>
      <c r="C13" s="35"/>
      <c r="D13" s="36"/>
      <c r="E13" s="34" t="s">
        <v>30</v>
      </c>
      <c r="F13" s="35"/>
      <c r="G13" s="35"/>
      <c r="H13" s="35"/>
      <c r="I13" s="35"/>
      <c r="J13" s="36"/>
    </row>
    <row r="14" ht="15" customHeight="1" spans="1:10">
      <c r="A14" s="27" t="s">
        <v>31</v>
      </c>
      <c r="B14" s="27" t="s">
        <v>32</v>
      </c>
      <c r="C14" s="27" t="s">
        <v>33</v>
      </c>
      <c r="D14" s="37" t="s">
        <v>34</v>
      </c>
      <c r="E14" s="27" t="s">
        <v>35</v>
      </c>
      <c r="F14" s="27" t="s">
        <v>36</v>
      </c>
      <c r="G14" s="14" t="s">
        <v>16</v>
      </c>
      <c r="H14" s="14" t="s">
        <v>17</v>
      </c>
      <c r="I14" s="31" t="s">
        <v>37</v>
      </c>
      <c r="J14" s="60"/>
    </row>
    <row r="15" ht="15" customHeight="1" spans="1:10">
      <c r="A15" s="33"/>
      <c r="B15" s="33"/>
      <c r="C15" s="33"/>
      <c r="D15" s="38"/>
      <c r="E15" s="33"/>
      <c r="F15" s="33"/>
      <c r="G15" s="14"/>
      <c r="H15" s="14"/>
      <c r="I15" s="14" t="s">
        <v>38</v>
      </c>
      <c r="J15" s="14" t="s">
        <v>39</v>
      </c>
    </row>
    <row r="16" ht="27.95" customHeight="1" spans="1:10">
      <c r="A16" s="39" t="s">
        <v>40</v>
      </c>
      <c r="B16" s="39" t="s">
        <v>41</v>
      </c>
      <c r="C16" s="40" t="s">
        <v>42</v>
      </c>
      <c r="D16" s="41" t="s">
        <v>43</v>
      </c>
      <c r="E16" s="42">
        <v>1</v>
      </c>
      <c r="F16" s="43" t="s">
        <v>44</v>
      </c>
      <c r="G16" s="24">
        <v>10</v>
      </c>
      <c r="H16" s="24">
        <v>10</v>
      </c>
      <c r="I16" s="39" t="s">
        <v>45</v>
      </c>
      <c r="J16" s="40" t="s">
        <v>46</v>
      </c>
    </row>
    <row r="17" ht="27.95" customHeight="1" spans="1:10">
      <c r="A17" s="39" t="s">
        <v>40</v>
      </c>
      <c r="B17" s="39" t="s">
        <v>47</v>
      </c>
      <c r="C17" s="40" t="s">
        <v>48</v>
      </c>
      <c r="D17" s="41">
        <v>1</v>
      </c>
      <c r="E17" s="42">
        <v>1</v>
      </c>
      <c r="F17" s="43" t="s">
        <v>44</v>
      </c>
      <c r="G17" s="24">
        <v>15</v>
      </c>
      <c r="H17" s="24">
        <v>15</v>
      </c>
      <c r="I17" s="39" t="s">
        <v>45</v>
      </c>
      <c r="J17" s="40" t="s">
        <v>46</v>
      </c>
    </row>
    <row r="18" ht="27.95" customHeight="1" spans="1:10">
      <c r="A18" s="39" t="s">
        <v>40</v>
      </c>
      <c r="B18" s="39" t="s">
        <v>47</v>
      </c>
      <c r="C18" s="40" t="s">
        <v>49</v>
      </c>
      <c r="D18" s="41">
        <v>1</v>
      </c>
      <c r="E18" s="42">
        <v>1</v>
      </c>
      <c r="F18" s="43" t="s">
        <v>44</v>
      </c>
      <c r="G18" s="24">
        <v>10</v>
      </c>
      <c r="H18" s="24">
        <v>10</v>
      </c>
      <c r="I18" s="39" t="s">
        <v>45</v>
      </c>
      <c r="J18" s="40" t="s">
        <v>46</v>
      </c>
    </row>
    <row r="19" ht="27.95" customHeight="1" spans="1:10">
      <c r="A19" s="39" t="s">
        <v>40</v>
      </c>
      <c r="B19" s="39" t="s">
        <v>50</v>
      </c>
      <c r="C19" s="40" t="s">
        <v>51</v>
      </c>
      <c r="D19" s="41" t="s">
        <v>52</v>
      </c>
      <c r="E19" s="42">
        <v>1</v>
      </c>
      <c r="F19" s="43" t="s">
        <v>44</v>
      </c>
      <c r="G19" s="24">
        <v>15</v>
      </c>
      <c r="H19" s="24">
        <v>15</v>
      </c>
      <c r="I19" s="39" t="s">
        <v>45</v>
      </c>
      <c r="J19" s="40" t="s">
        <v>46</v>
      </c>
    </row>
    <row r="20" ht="27.95" customHeight="1" spans="1:10">
      <c r="A20" s="39" t="s">
        <v>53</v>
      </c>
      <c r="B20" s="39" t="s">
        <v>54</v>
      </c>
      <c r="C20" s="40" t="s">
        <v>55</v>
      </c>
      <c r="D20" s="44">
        <v>658</v>
      </c>
      <c r="E20" s="45">
        <v>558.6</v>
      </c>
      <c r="F20" s="43" t="s">
        <v>44</v>
      </c>
      <c r="G20" s="24">
        <v>10</v>
      </c>
      <c r="H20" s="24">
        <v>10</v>
      </c>
      <c r="I20" s="39" t="s">
        <v>45</v>
      </c>
      <c r="J20" s="40" t="s">
        <v>56</v>
      </c>
    </row>
    <row r="21" ht="27.95" customHeight="1" spans="1:10">
      <c r="A21" s="39" t="s">
        <v>53</v>
      </c>
      <c r="B21" s="39" t="s">
        <v>57</v>
      </c>
      <c r="C21" s="40" t="s">
        <v>58</v>
      </c>
      <c r="D21" s="41">
        <v>1</v>
      </c>
      <c r="E21" s="42">
        <v>1</v>
      </c>
      <c r="F21" s="43" t="s">
        <v>44</v>
      </c>
      <c r="G21" s="24">
        <v>10</v>
      </c>
      <c r="H21" s="24">
        <v>10</v>
      </c>
      <c r="I21" s="39" t="s">
        <v>45</v>
      </c>
      <c r="J21" s="40" t="s">
        <v>46</v>
      </c>
    </row>
    <row r="22" ht="27.95" customHeight="1" spans="1:10">
      <c r="A22" s="46" t="s">
        <v>53</v>
      </c>
      <c r="B22" s="47" t="s">
        <v>57</v>
      </c>
      <c r="C22" s="40" t="s">
        <v>59</v>
      </c>
      <c r="D22" s="41">
        <v>0.9</v>
      </c>
      <c r="E22" s="42">
        <v>1</v>
      </c>
      <c r="F22" s="43" t="s">
        <v>60</v>
      </c>
      <c r="G22" s="24">
        <v>10</v>
      </c>
      <c r="H22" s="24">
        <v>10</v>
      </c>
      <c r="I22" s="39" t="s">
        <v>45</v>
      </c>
      <c r="J22" s="40" t="s">
        <v>61</v>
      </c>
    </row>
    <row r="23" ht="27.95" customHeight="1" spans="1:10">
      <c r="A23" s="46" t="s">
        <v>62</v>
      </c>
      <c r="B23" s="47" t="s">
        <v>63</v>
      </c>
      <c r="C23" s="40" t="s">
        <v>64</v>
      </c>
      <c r="D23" s="41">
        <v>0.9</v>
      </c>
      <c r="E23" s="42">
        <v>1</v>
      </c>
      <c r="F23" s="43" t="s">
        <v>60</v>
      </c>
      <c r="G23" s="24">
        <v>10</v>
      </c>
      <c r="H23" s="24">
        <v>10</v>
      </c>
      <c r="I23" s="39" t="s">
        <v>45</v>
      </c>
      <c r="J23" s="40" t="s">
        <v>61</v>
      </c>
    </row>
    <row r="24" ht="61" customHeight="1" spans="1:16">
      <c r="A24" s="48" t="s">
        <v>65</v>
      </c>
      <c r="B24" s="49"/>
      <c r="C24" s="50"/>
      <c r="D24" s="51"/>
      <c r="E24" s="51"/>
      <c r="F24" s="51"/>
      <c r="G24" s="51"/>
      <c r="H24" s="51"/>
      <c r="I24" s="51"/>
      <c r="J24" s="51"/>
      <c r="K24" s="61"/>
      <c r="L24" s="61"/>
      <c r="M24" s="61"/>
      <c r="N24" s="61"/>
      <c r="O24" s="61"/>
      <c r="P24" s="61"/>
    </row>
    <row r="25" ht="27" customHeight="1" spans="1:16">
      <c r="A25" s="48" t="s">
        <v>66</v>
      </c>
      <c r="B25" s="49"/>
      <c r="C25" s="52" t="s">
        <v>67</v>
      </c>
      <c r="D25" s="53"/>
      <c r="E25" s="53"/>
      <c r="F25" s="53"/>
      <c r="G25" s="53"/>
      <c r="H25" s="53"/>
      <c r="I25" s="53"/>
      <c r="J25" s="62"/>
      <c r="K25" s="61"/>
      <c r="L25" s="61"/>
      <c r="M25" s="61"/>
      <c r="N25" s="61"/>
      <c r="O25" s="61"/>
      <c r="P25" s="61"/>
    </row>
    <row r="26" spans="11:16">
      <c r="K26" s="61"/>
      <c r="L26" s="61"/>
      <c r="M26" s="61"/>
      <c r="N26" s="61"/>
      <c r="O26" s="61"/>
      <c r="P26" s="61"/>
    </row>
    <row r="27" spans="11:16">
      <c r="K27" s="61"/>
      <c r="L27" s="61"/>
      <c r="M27" s="61"/>
      <c r="N27" s="61"/>
      <c r="O27" s="61"/>
      <c r="P27" s="61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24:B24"/>
    <mergeCell ref="C24:J24"/>
    <mergeCell ref="A25:B25"/>
    <mergeCell ref="C25:J25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8"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:G23">
      <formula1>AND(SUMIF(A:A,"产出指标",G:G)&lt;=50,SUMIF(A:A,"效益指标",G:G)&lt;=30,SUMIF(A:A,"满意度指标",G:G)&lt;=10)</formula1>
    </dataValidation>
    <dataValidation type="custom" showInputMessage="1" showErrorMessage="1" errorTitle="温馨提示：" error="请检查左侧的“全年预算数”是否填数！“全年执行数”不能大于“全年预算数”！两者都不能小于0！“全年预算数”反映“年初预算数”经过调增、调减后的当年预算：&#10;&#10;若年初预算未调整，“全年预算数”=“年初预算数”；若年初项目调整了金额，两者可不相等；若是年内新增项目，无“年初预算数”，但有“全年预算数”。" sqref="E9">
      <formula1>AND(D9&gt;0,E9&gt;0,E9&lt;=D9)</formula1>
    </dataValidation>
    <dataValidation type="list" allowBlank="1" showInputMessage="1" showErrorMessage="1" sqref="A16:A23">
      <formula1>"产出指标,效益指标,满意度指标"</formula1>
    </dataValidation>
    <dataValidation type="list" allowBlank="1" showInputMessage="1" showErrorMessage="1" sqref="I16:I23">
      <formula1>"判断赋分法,简单比例法,门槛比例法,区间赋分法,分级分档法,行业考评法,其他方法"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list" allowBlank="1" showInputMessage="1" showErrorMessage="1" sqref="B16: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23">
      <formula1>"正式资料,工作资料,原始凭据,说明材料"</formula1>
    </dataValidation>
    <dataValidation type="custom" allowBlank="1" showInputMessage="1" showErrorMessage="1" errorTitle="温馨提示：" error="请先给指标的“分值”赋分，且“得分”不能高于“分值”！" sqref="H16:H23">
      <formula1>INDIRECT("H"&amp;ROW())&lt;=INDIRECT("G"&amp;ROW())</formula1>
    </dataValidation>
  </dataValidations>
  <printOptions horizontalCentered="1"/>
  <pageMargins left="0.433070866141732" right="0.433070866141732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2022-02-19T02:33:00Z</cp:lastPrinted>
  <dcterms:modified xsi:type="dcterms:W3CDTF">2022-04-19T06:00:40Z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D2FB6ACE64C748A5AD3E1CF3D30035CC</vt:lpwstr>
  </property>
  <property fmtid="{D5CDD505-2E9C-101B-9397-08002B2CF9AE}" pid="3" name="KSOProductBuildVer">
    <vt:lpwstr>2052-11.1.0.10356</vt:lpwstr>
  </property>
</Properties>
</file>