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水质监测\2026年第二季度报表\"/>
    </mc:Choice>
  </mc:AlternateContent>
  <bookViews>
    <workbookView xWindow="0" yWindow="0" windowWidth="27945" windowHeight="12255"/>
  </bookViews>
  <sheets>
    <sheet name="Sheet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13" i="2" l="1"/>
</calcChain>
</file>

<file path=xl/sharedStrings.xml><?xml version="1.0" encoding="utf-8"?>
<sst xmlns="http://schemas.openxmlformats.org/spreadsheetml/2006/main" count="101" uniqueCount="67">
  <si>
    <t>区市</t>
  </si>
  <si>
    <t>样品编号</t>
  </si>
  <si>
    <t>采样日期</t>
  </si>
  <si>
    <t>测定日期</t>
  </si>
  <si>
    <t>采样点</t>
  </si>
  <si>
    <t>总大肠菌群（MPN/100mL或CFU/100mL）</t>
  </si>
  <si>
    <t>大肠埃希氏菌（MPN/100mL或CFU/100mL）</t>
  </si>
  <si>
    <t>菌落总数（CFU/mL）</t>
  </si>
  <si>
    <t>砷（mg/L）</t>
  </si>
  <si>
    <t>镉（mg/L）</t>
  </si>
  <si>
    <t>铬（六价，mg/L）</t>
  </si>
  <si>
    <t>铅（mg/L）</t>
  </si>
  <si>
    <t>汞（mg/L）</t>
  </si>
  <si>
    <t>氰化物（mg/L）</t>
  </si>
  <si>
    <t>氟化物（mg/L）</t>
  </si>
  <si>
    <t>硝酸盐（以N计，mg/L）</t>
  </si>
  <si>
    <t>三氯甲烷（mg/L）</t>
  </si>
  <si>
    <t>一氯二溴甲烷（mg/L）</t>
  </si>
  <si>
    <t>二氯一溴甲烷（mg/L）</t>
  </si>
  <si>
    <t>三溴甲烷（mg/L）</t>
  </si>
  <si>
    <t>二氯乙酸（mg/L）</t>
  </si>
  <si>
    <t>三氯乙酸（mg/L）</t>
  </si>
  <si>
    <t>亚氯酸盐（mg/L）</t>
  </si>
  <si>
    <t>氯酸盐（mg/L）</t>
  </si>
  <si>
    <t>色度（铂钴色度单位）</t>
  </si>
  <si>
    <t>浑浊度（NTU-散射浊度单位）</t>
  </si>
  <si>
    <t>嗅和味</t>
  </si>
  <si>
    <t>肉眼可见物</t>
  </si>
  <si>
    <t>pH</t>
  </si>
  <si>
    <t>铝（mg/L）</t>
  </si>
  <si>
    <t>铁（mg/L）</t>
  </si>
  <si>
    <t>锰（mg/L）</t>
  </si>
  <si>
    <t>铜（mg/L）</t>
  </si>
  <si>
    <t>锌（mg/L）</t>
  </si>
  <si>
    <t>氯化物（mg/L）</t>
  </si>
  <si>
    <t>硫酸盐（mg/L）</t>
  </si>
  <si>
    <t>溶解性总固体（mg/L）</t>
  </si>
  <si>
    <t>总硬度(以CaCO3计，mg/L）</t>
  </si>
  <si>
    <t>高锰酸盐指数（以O2计，mg/L）</t>
  </si>
  <si>
    <t>氨（以N计，mg/L）</t>
  </si>
  <si>
    <t>游离氯（mg/L）</t>
  </si>
  <si>
    <t>二氧化氯（mg/L）</t>
  </si>
  <si>
    <t>西海岸新区</t>
  </si>
  <si>
    <t>机关东部会议中心</t>
  </si>
  <si>
    <t>公共卫生服务中心</t>
    <phoneticPr fontId="4" type="noConversion"/>
  </si>
  <si>
    <t>三卤甲烷</t>
    <phoneticPr fontId="4" type="noConversion"/>
  </si>
  <si>
    <t>孟家庄水厂</t>
    <phoneticPr fontId="4" type="noConversion"/>
  </si>
  <si>
    <t>星华面粉厂</t>
    <phoneticPr fontId="4" type="noConversion"/>
  </si>
  <si>
    <t>石河头水厂</t>
    <phoneticPr fontId="4" type="noConversion"/>
  </si>
  <si>
    <t>星光岛</t>
    <phoneticPr fontId="4" type="noConversion"/>
  </si>
  <si>
    <t>0.21</t>
    <phoneticPr fontId="4" type="noConversion"/>
  </si>
  <si>
    <t>高家台水厂</t>
    <phoneticPr fontId="4" type="noConversion"/>
  </si>
  <si>
    <r>
      <t>0</t>
    </r>
    <r>
      <rPr>
        <sz val="11"/>
        <rFont val="等线"/>
        <family val="3"/>
        <charset val="134"/>
        <scheme val="minor"/>
      </rPr>
      <t>.010</t>
    </r>
    <phoneticPr fontId="4" type="noConversion"/>
  </si>
  <si>
    <t>0.03</t>
    <phoneticPr fontId="4" type="noConversion"/>
  </si>
  <si>
    <t>0.04</t>
    <phoneticPr fontId="4" type="noConversion"/>
  </si>
  <si>
    <t>红石崖水厂</t>
    <phoneticPr fontId="4" type="noConversion"/>
  </si>
  <si>
    <t>小珠山水厂</t>
    <phoneticPr fontId="4" type="noConversion"/>
  </si>
  <si>
    <t>薛家岛市政排水三队</t>
    <phoneticPr fontId="4" type="noConversion"/>
  </si>
  <si>
    <t>王台供水处</t>
    <phoneticPr fontId="4" type="noConversion"/>
  </si>
  <si>
    <t>管家楼水厂</t>
    <phoneticPr fontId="4" type="noConversion"/>
  </si>
  <si>
    <t>3.6</t>
    <phoneticPr fontId="4" type="noConversion"/>
  </si>
  <si>
    <t>电镀工业园</t>
    <phoneticPr fontId="4" type="noConversion"/>
  </si>
  <si>
    <t>0.14</t>
    <phoneticPr fontId="4" type="noConversion"/>
  </si>
  <si>
    <t>2026.04.13</t>
    <phoneticPr fontId="4" type="noConversion"/>
  </si>
  <si>
    <t>2026.04.14</t>
    <phoneticPr fontId="4" type="noConversion"/>
  </si>
  <si>
    <t>2026.04.15</t>
    <phoneticPr fontId="4" type="noConversion"/>
  </si>
  <si>
    <t>2026.04.14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</si>
</sst>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_ "/>
    <numFmt numFmtId="177" formatCode="0.0_ "/>
    <numFmt numFmtId="178" formatCode="0_ "/>
    <numFmt numFmtId="179" formatCode="0.000_ "/>
  </numFmts>
  <fonts count="8" x14ac:knownFonts="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1"/>
      <name val="等线"/>
      <charset val="134"/>
      <scheme val="minor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176" fontId="1" fillId="0" borderId="1" xfId="0" applyNumberFormat="1" applyFont="1" applyFill="1" applyBorder="1" applyAlignment="1">
      <alignment horizontal="left"/>
    </xf>
    <xf numFmtId="178" fontId="1" fillId="0" borderId="1" xfId="0" applyNumberFormat="1" applyFont="1" applyFill="1" applyBorder="1" applyAlignment="1">
      <alignment horizontal="left"/>
    </xf>
    <xf numFmtId="179" fontId="1" fillId="0" borderId="1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/>
    </xf>
    <xf numFmtId="176" fontId="1" fillId="2" borderId="1" xfId="0" applyNumberFormat="1" applyFont="1" applyFill="1" applyBorder="1" applyAlignment="1">
      <alignment horizontal="left"/>
    </xf>
    <xf numFmtId="178" fontId="1" fillId="2" borderId="1" xfId="0" applyNumberFormat="1" applyFont="1" applyFill="1" applyBorder="1" applyAlignment="1">
      <alignment horizontal="left"/>
    </xf>
    <xf numFmtId="177" fontId="1" fillId="2" borderId="1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49" fontId="6" fillId="0" borderId="1" xfId="0" applyNumberFormat="1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4"/>
  <sheetViews>
    <sheetView tabSelected="1" zoomScale="145" zoomScaleNormal="145" workbookViewId="0">
      <pane xSplit="5" topLeftCell="AH1" activePane="topRight" state="frozen"/>
      <selection pane="topRight" activeCell="C14" sqref="C14"/>
    </sheetView>
  </sheetViews>
  <sheetFormatPr defaultColWidth="9" defaultRowHeight="14.25" x14ac:dyDescent="0.2"/>
  <cols>
    <col min="1" max="1" width="11" style="3" customWidth="1"/>
    <col min="2" max="2" width="4.375" style="3" customWidth="1"/>
    <col min="3" max="4" width="9" style="3"/>
    <col min="5" max="5" width="23.375" style="4" customWidth="1"/>
    <col min="6" max="16" width="9" style="3"/>
    <col min="17" max="21" width="10.375" style="3"/>
    <col min="22" max="37" width="9" style="3"/>
    <col min="38" max="38" width="13.625" style="3" customWidth="1"/>
    <col min="39" max="41" width="9" style="3"/>
    <col min="42" max="42" width="18.5" style="3" customWidth="1"/>
    <col min="43" max="16384" width="9" style="3"/>
  </cols>
  <sheetData>
    <row r="1" spans="1:43" s="1" customFormat="1" x14ac:dyDescent="0.2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13" t="s">
        <v>45</v>
      </c>
      <c r="V1" s="6" t="s">
        <v>20</v>
      </c>
      <c r="W1" s="6" t="s">
        <v>21</v>
      </c>
      <c r="X1" s="6" t="s">
        <v>22</v>
      </c>
      <c r="Y1" s="6" t="s">
        <v>23</v>
      </c>
      <c r="Z1" s="6" t="s">
        <v>24</v>
      </c>
      <c r="AA1" s="6" t="s">
        <v>25</v>
      </c>
      <c r="AB1" s="6" t="s">
        <v>26</v>
      </c>
      <c r="AC1" s="6" t="s">
        <v>27</v>
      </c>
      <c r="AD1" s="6" t="s">
        <v>28</v>
      </c>
      <c r="AE1" s="6" t="s">
        <v>29</v>
      </c>
      <c r="AF1" s="6" t="s">
        <v>30</v>
      </c>
      <c r="AG1" s="6" t="s">
        <v>31</v>
      </c>
      <c r="AH1" s="6" t="s">
        <v>32</v>
      </c>
      <c r="AI1" s="6" t="s">
        <v>33</v>
      </c>
      <c r="AJ1" s="6" t="s">
        <v>34</v>
      </c>
      <c r="AK1" s="6" t="s">
        <v>35</v>
      </c>
      <c r="AL1" s="6" t="s">
        <v>36</v>
      </c>
      <c r="AM1" s="6" t="s">
        <v>37</v>
      </c>
      <c r="AN1" s="6" t="s">
        <v>38</v>
      </c>
      <c r="AO1" s="6" t="s">
        <v>39</v>
      </c>
      <c r="AP1" s="6" t="s">
        <v>40</v>
      </c>
      <c r="AQ1" s="6" t="s">
        <v>41</v>
      </c>
    </row>
    <row r="2" spans="1:43" s="19" customFormat="1" x14ac:dyDescent="0.2">
      <c r="A2" s="5" t="s">
        <v>42</v>
      </c>
      <c r="B2" s="5"/>
      <c r="C2" s="14" t="s">
        <v>63</v>
      </c>
      <c r="D2" s="14" t="s">
        <v>63</v>
      </c>
      <c r="E2" s="8" t="s">
        <v>46</v>
      </c>
      <c r="F2" s="15">
        <v>0</v>
      </c>
      <c r="G2" s="15">
        <v>0</v>
      </c>
      <c r="H2" s="15">
        <v>0</v>
      </c>
      <c r="I2" s="15">
        <v>-1</v>
      </c>
      <c r="J2" s="15">
        <v>-1</v>
      </c>
      <c r="K2" s="15">
        <v>-1</v>
      </c>
      <c r="L2" s="15">
        <v>-1</v>
      </c>
      <c r="M2" s="15">
        <v>-1</v>
      </c>
      <c r="N2" s="15">
        <v>-1</v>
      </c>
      <c r="O2" s="16">
        <v>0.37</v>
      </c>
      <c r="P2" s="18">
        <v>1.8</v>
      </c>
      <c r="Q2" s="17">
        <v>-1</v>
      </c>
      <c r="R2" s="15">
        <v>8.0000000000000002E-3</v>
      </c>
      <c r="S2" s="15">
        <v>1.2E-2</v>
      </c>
      <c r="T2" s="15">
        <v>-1</v>
      </c>
      <c r="U2" s="15">
        <v>0.52800000000000002</v>
      </c>
      <c r="V2" s="15">
        <v>-1</v>
      </c>
      <c r="W2" s="15">
        <v>-1</v>
      </c>
      <c r="X2" s="15"/>
      <c r="Y2" s="15">
        <v>0.06</v>
      </c>
      <c r="Z2" s="15">
        <v>9</v>
      </c>
      <c r="AA2" s="15">
        <v>0.23</v>
      </c>
      <c r="AB2" s="15">
        <v>0</v>
      </c>
      <c r="AC2" s="15">
        <v>0</v>
      </c>
      <c r="AD2" s="16">
        <v>7.5</v>
      </c>
      <c r="AE2" s="15">
        <v>0.03</v>
      </c>
      <c r="AF2" s="15">
        <v>-1</v>
      </c>
      <c r="AG2" s="15">
        <v>-1</v>
      </c>
      <c r="AH2" s="15">
        <v>-1</v>
      </c>
      <c r="AI2" s="15">
        <v>-1</v>
      </c>
      <c r="AJ2" s="15">
        <v>25.6</v>
      </c>
      <c r="AK2" s="18">
        <v>49.5</v>
      </c>
      <c r="AL2" s="15">
        <v>242</v>
      </c>
      <c r="AM2" s="15">
        <v>126.7</v>
      </c>
      <c r="AN2" s="15">
        <v>2.2400000000000002</v>
      </c>
      <c r="AO2" s="15">
        <v>0.02</v>
      </c>
      <c r="AP2" s="16">
        <v>0.55000000000000004</v>
      </c>
      <c r="AQ2" s="15"/>
    </row>
    <row r="3" spans="1:43" s="5" customFormat="1" x14ac:dyDescent="0.2">
      <c r="A3" s="5" t="s">
        <v>42</v>
      </c>
      <c r="C3" s="14" t="s">
        <v>63</v>
      </c>
      <c r="D3" s="14" t="s">
        <v>63</v>
      </c>
      <c r="E3" s="5" t="s">
        <v>44</v>
      </c>
      <c r="F3" s="5">
        <v>0</v>
      </c>
      <c r="G3" s="5">
        <v>0</v>
      </c>
      <c r="H3" s="5">
        <v>0</v>
      </c>
      <c r="I3" s="5">
        <v>-1</v>
      </c>
      <c r="J3" s="5">
        <v>-1</v>
      </c>
      <c r="K3" s="5">
        <v>-1</v>
      </c>
      <c r="L3" s="5">
        <v>-1</v>
      </c>
      <c r="M3" s="5">
        <v>-1</v>
      </c>
      <c r="N3" s="5">
        <v>-1</v>
      </c>
      <c r="O3" s="5">
        <v>0.28999999999999998</v>
      </c>
      <c r="P3" s="5">
        <v>1.6</v>
      </c>
      <c r="Q3" s="5">
        <v>-1</v>
      </c>
      <c r="R3" s="5">
        <v>-1</v>
      </c>
      <c r="S3" s="5">
        <v>-1</v>
      </c>
      <c r="T3" s="5">
        <v>-1</v>
      </c>
      <c r="U3" s="5">
        <v>2.7E-2</v>
      </c>
      <c r="V3" s="5">
        <v>-1</v>
      </c>
      <c r="W3" s="5">
        <v>-1</v>
      </c>
      <c r="X3" s="5">
        <v>0.12</v>
      </c>
      <c r="Y3" s="5">
        <v>0.26</v>
      </c>
      <c r="Z3" s="5">
        <v>8</v>
      </c>
      <c r="AA3" s="5">
        <v>0.221</v>
      </c>
      <c r="AB3" s="5">
        <v>0</v>
      </c>
      <c r="AC3" s="5">
        <v>0</v>
      </c>
      <c r="AD3" s="5">
        <v>7.41</v>
      </c>
      <c r="AE3" s="5">
        <v>0.03</v>
      </c>
      <c r="AF3" s="5">
        <v>-1</v>
      </c>
      <c r="AG3" s="5">
        <v>-1</v>
      </c>
      <c r="AH3" s="5">
        <v>-1</v>
      </c>
      <c r="AI3" s="5">
        <v>-1</v>
      </c>
      <c r="AJ3" s="5">
        <v>30.7</v>
      </c>
      <c r="AK3" s="5">
        <v>57.4</v>
      </c>
      <c r="AL3" s="5">
        <v>274</v>
      </c>
      <c r="AM3" s="5">
        <v>122.1</v>
      </c>
      <c r="AN3" s="5">
        <v>2.25</v>
      </c>
      <c r="AO3" s="5">
        <v>0.03</v>
      </c>
      <c r="AP3" s="5">
        <v>0.02</v>
      </c>
      <c r="AQ3" s="5">
        <v>0.03</v>
      </c>
    </row>
    <row r="4" spans="1:43" s="19" customFormat="1" x14ac:dyDescent="0.2">
      <c r="A4" s="5" t="s">
        <v>42</v>
      </c>
      <c r="B4" s="5"/>
      <c r="C4" s="14" t="s">
        <v>63</v>
      </c>
      <c r="D4" s="14" t="s">
        <v>63</v>
      </c>
      <c r="E4" s="8" t="s">
        <v>47</v>
      </c>
      <c r="F4" s="15">
        <v>0</v>
      </c>
      <c r="G4" s="15">
        <v>0</v>
      </c>
      <c r="H4" s="15">
        <v>0</v>
      </c>
      <c r="I4" s="15">
        <v>-1</v>
      </c>
      <c r="J4" s="15">
        <v>-1</v>
      </c>
      <c r="K4" s="15">
        <v>-1</v>
      </c>
      <c r="L4" s="15">
        <v>-1</v>
      </c>
      <c r="M4" s="15">
        <v>-1</v>
      </c>
      <c r="N4" s="15">
        <v>-1</v>
      </c>
      <c r="O4" s="16">
        <v>0.34</v>
      </c>
      <c r="P4" s="18">
        <v>1.7</v>
      </c>
      <c r="Q4" s="17">
        <v>-1</v>
      </c>
      <c r="R4" s="15">
        <v>5.0000000000000001E-3</v>
      </c>
      <c r="S4" s="15">
        <v>4.0000000000000001E-3</v>
      </c>
      <c r="T4" s="15">
        <v>-1</v>
      </c>
      <c r="U4" s="15">
        <v>0.13500000000000001</v>
      </c>
      <c r="V4" s="15">
        <v>-1</v>
      </c>
      <c r="W4" s="15">
        <v>-1</v>
      </c>
      <c r="X4" s="15"/>
      <c r="Y4" s="15">
        <v>0.19</v>
      </c>
      <c r="Z4" s="15">
        <v>8</v>
      </c>
      <c r="AA4" s="15">
        <v>0.219</v>
      </c>
      <c r="AB4" s="15">
        <v>0</v>
      </c>
      <c r="AC4" s="15">
        <v>0</v>
      </c>
      <c r="AD4" s="16">
        <v>7.44</v>
      </c>
      <c r="AE4" s="15">
        <v>0.02</v>
      </c>
      <c r="AF4" s="15">
        <v>-1</v>
      </c>
      <c r="AG4" s="15">
        <v>-1</v>
      </c>
      <c r="AH4" s="15">
        <v>-1</v>
      </c>
      <c r="AI4" s="15">
        <v>0.03</v>
      </c>
      <c r="AJ4" s="15">
        <v>29.1</v>
      </c>
      <c r="AK4" s="18">
        <v>55.9</v>
      </c>
      <c r="AL4" s="15">
        <v>269</v>
      </c>
      <c r="AM4" s="15">
        <v>108.5</v>
      </c>
      <c r="AN4" s="15">
        <v>2.21</v>
      </c>
      <c r="AO4" s="15">
        <v>0.03</v>
      </c>
      <c r="AP4" s="16">
        <v>0.05</v>
      </c>
      <c r="AQ4" s="15"/>
    </row>
    <row r="5" spans="1:43" s="5" customFormat="1" x14ac:dyDescent="0.2">
      <c r="A5" s="5" t="s">
        <v>42</v>
      </c>
      <c r="C5" s="14" t="s">
        <v>63</v>
      </c>
      <c r="D5" s="14" t="s">
        <v>63</v>
      </c>
      <c r="E5" s="5" t="s">
        <v>48</v>
      </c>
      <c r="F5" s="5">
        <v>0</v>
      </c>
      <c r="G5" s="5">
        <v>0</v>
      </c>
      <c r="H5" s="5">
        <v>0</v>
      </c>
      <c r="I5" s="5">
        <v>-1</v>
      </c>
      <c r="J5" s="5">
        <v>-1</v>
      </c>
      <c r="K5" s="5">
        <v>-1</v>
      </c>
      <c r="L5" s="5">
        <v>-1</v>
      </c>
      <c r="M5" s="5">
        <v>-1</v>
      </c>
      <c r="N5" s="5">
        <v>-1</v>
      </c>
      <c r="O5" s="5">
        <v>0.35</v>
      </c>
      <c r="P5" s="5">
        <v>1.4</v>
      </c>
      <c r="Q5" s="5">
        <v>-1</v>
      </c>
      <c r="R5" s="5">
        <v>-1</v>
      </c>
      <c r="S5" s="5">
        <v>-1</v>
      </c>
      <c r="T5" s="5">
        <v>-1</v>
      </c>
      <c r="U5" s="5">
        <v>2.7E-2</v>
      </c>
      <c r="V5" s="5">
        <v>-1</v>
      </c>
      <c r="W5" s="5">
        <v>-1</v>
      </c>
      <c r="X5" s="5">
        <v>0.27</v>
      </c>
      <c r="Y5" s="5">
        <v>0.42</v>
      </c>
      <c r="Z5" s="5">
        <v>9</v>
      </c>
      <c r="AA5" s="5">
        <v>0.22800000000000001</v>
      </c>
      <c r="AB5" s="5">
        <v>0</v>
      </c>
      <c r="AC5" s="5">
        <v>0</v>
      </c>
      <c r="AD5" s="5">
        <v>7.49</v>
      </c>
      <c r="AE5" s="5">
        <v>0.03</v>
      </c>
      <c r="AF5" s="5">
        <v>-1</v>
      </c>
      <c r="AG5" s="5">
        <v>-1</v>
      </c>
      <c r="AH5" s="5">
        <v>-1</v>
      </c>
      <c r="AI5" s="5">
        <v>-1</v>
      </c>
      <c r="AJ5" s="5">
        <v>30.5</v>
      </c>
      <c r="AK5" s="5">
        <v>60.7</v>
      </c>
      <c r="AL5" s="5">
        <v>283</v>
      </c>
      <c r="AM5" s="5">
        <v>115.3</v>
      </c>
      <c r="AN5" s="5">
        <v>2.16</v>
      </c>
      <c r="AO5" s="5">
        <v>0.03</v>
      </c>
      <c r="AP5" s="5">
        <v>0.15</v>
      </c>
      <c r="AQ5" s="5">
        <v>0.31</v>
      </c>
    </row>
    <row r="6" spans="1:43" s="19" customFormat="1" x14ac:dyDescent="0.2">
      <c r="A6" s="5" t="s">
        <v>42</v>
      </c>
      <c r="B6" s="5"/>
      <c r="C6" s="14" t="s">
        <v>63</v>
      </c>
      <c r="D6" s="14" t="s">
        <v>63</v>
      </c>
      <c r="E6" s="8" t="s">
        <v>49</v>
      </c>
      <c r="F6" s="15">
        <v>0</v>
      </c>
      <c r="G6" s="15">
        <v>0</v>
      </c>
      <c r="H6" s="15">
        <v>1</v>
      </c>
      <c r="I6" s="15">
        <v>-1</v>
      </c>
      <c r="J6" s="15">
        <v>-1</v>
      </c>
      <c r="K6" s="15">
        <v>-1</v>
      </c>
      <c r="L6" s="15">
        <v>-1</v>
      </c>
      <c r="M6" s="15">
        <v>-1</v>
      </c>
      <c r="N6" s="15">
        <v>-1</v>
      </c>
      <c r="O6" s="16">
        <v>0.33</v>
      </c>
      <c r="P6" s="18">
        <v>1.7</v>
      </c>
      <c r="Q6" s="17"/>
      <c r="R6" s="15"/>
      <c r="S6" s="15"/>
      <c r="T6" s="15"/>
      <c r="U6" s="15"/>
      <c r="V6" s="15"/>
      <c r="W6" s="15"/>
      <c r="X6" s="15">
        <v>0.15</v>
      </c>
      <c r="Y6" s="15"/>
      <c r="Z6" s="15">
        <v>8</v>
      </c>
      <c r="AA6" s="15">
        <v>0.217</v>
      </c>
      <c r="AB6" s="15">
        <v>0</v>
      </c>
      <c r="AC6" s="15">
        <v>0</v>
      </c>
      <c r="AD6" s="16">
        <v>7.42</v>
      </c>
      <c r="AE6" s="15">
        <v>0.03</v>
      </c>
      <c r="AF6" s="15">
        <v>-1</v>
      </c>
      <c r="AG6" s="15">
        <v>-1</v>
      </c>
      <c r="AH6" s="15">
        <v>-1</v>
      </c>
      <c r="AI6" s="15">
        <v>-1</v>
      </c>
      <c r="AJ6" s="15">
        <v>31.1</v>
      </c>
      <c r="AK6" s="18">
        <v>59.8</v>
      </c>
      <c r="AL6" s="15">
        <v>268</v>
      </c>
      <c r="AM6" s="15">
        <v>112.1</v>
      </c>
      <c r="AN6" s="15">
        <v>2.15</v>
      </c>
      <c r="AO6" s="15">
        <v>0.02</v>
      </c>
      <c r="AP6" s="16"/>
      <c r="AQ6" s="15">
        <v>0.02</v>
      </c>
    </row>
    <row r="7" spans="1:43" s="5" customFormat="1" x14ac:dyDescent="0.2">
      <c r="A7" s="5" t="s">
        <v>42</v>
      </c>
      <c r="C7" s="14" t="s">
        <v>64</v>
      </c>
      <c r="D7" s="14" t="s">
        <v>64</v>
      </c>
      <c r="E7" s="5" t="s">
        <v>51</v>
      </c>
      <c r="F7" s="5">
        <v>0</v>
      </c>
      <c r="G7" s="5">
        <v>0</v>
      </c>
      <c r="H7" s="5">
        <v>0</v>
      </c>
      <c r="I7" s="5">
        <v>-1</v>
      </c>
      <c r="J7" s="5">
        <v>-1</v>
      </c>
      <c r="K7" s="5">
        <v>-1</v>
      </c>
      <c r="L7" s="5">
        <v>-1</v>
      </c>
      <c r="M7" s="5">
        <v>-1</v>
      </c>
      <c r="N7" s="5">
        <v>-1</v>
      </c>
      <c r="O7" s="5">
        <v>0.37</v>
      </c>
      <c r="P7" s="5">
        <v>2.5</v>
      </c>
      <c r="X7" s="5">
        <v>0.21</v>
      </c>
      <c r="Z7" s="5">
        <v>9</v>
      </c>
      <c r="AA7" s="5">
        <v>0.22500000000000001</v>
      </c>
      <c r="AB7" s="5">
        <v>0</v>
      </c>
      <c r="AC7" s="5">
        <v>0</v>
      </c>
      <c r="AD7" s="5">
        <v>7.52</v>
      </c>
      <c r="AE7" s="5">
        <v>0.04</v>
      </c>
      <c r="AF7" s="5">
        <v>-1</v>
      </c>
      <c r="AG7" s="5">
        <v>-1</v>
      </c>
      <c r="AH7" s="5">
        <v>-1</v>
      </c>
      <c r="AI7" s="5">
        <v>-1</v>
      </c>
      <c r="AJ7" s="5">
        <v>36.299999999999997</v>
      </c>
      <c r="AK7" s="5">
        <v>66.8</v>
      </c>
      <c r="AL7" s="5">
        <v>484</v>
      </c>
      <c r="AM7" s="5">
        <v>112.1</v>
      </c>
      <c r="AN7" s="5">
        <v>2.15</v>
      </c>
      <c r="AO7" s="5">
        <v>0.04</v>
      </c>
      <c r="AQ7" s="5" t="s">
        <v>50</v>
      </c>
    </row>
    <row r="8" spans="1:43" s="19" customFormat="1" x14ac:dyDescent="0.2">
      <c r="A8" s="5" t="s">
        <v>42</v>
      </c>
      <c r="B8" s="5"/>
      <c r="C8" s="14" t="s">
        <v>65</v>
      </c>
      <c r="D8" s="14" t="s">
        <v>65</v>
      </c>
      <c r="E8" s="8" t="s">
        <v>55</v>
      </c>
      <c r="F8" s="15">
        <v>0</v>
      </c>
      <c r="G8" s="15">
        <v>0</v>
      </c>
      <c r="H8" s="15">
        <v>0</v>
      </c>
      <c r="I8" s="15">
        <v>-1</v>
      </c>
      <c r="J8" s="15">
        <v>-1</v>
      </c>
      <c r="K8" s="15">
        <v>-1</v>
      </c>
      <c r="L8" s="15">
        <v>-1</v>
      </c>
      <c r="M8" s="15">
        <v>-1</v>
      </c>
      <c r="N8" s="15">
        <v>-1</v>
      </c>
      <c r="O8" s="16">
        <v>0.52</v>
      </c>
      <c r="P8" s="18">
        <v>3.8</v>
      </c>
      <c r="Q8" s="17">
        <v>-1</v>
      </c>
      <c r="R8" s="15">
        <v>3.2000000000000001E-2</v>
      </c>
      <c r="S8" s="15" t="s">
        <v>52</v>
      </c>
      <c r="T8" s="15">
        <v>2.9000000000000001E-2</v>
      </c>
      <c r="U8" s="15">
        <v>0.78100000000000003</v>
      </c>
      <c r="V8" s="15">
        <v>-1</v>
      </c>
      <c r="W8" s="15">
        <v>-1</v>
      </c>
      <c r="X8" s="15"/>
      <c r="Y8" s="15">
        <v>7.0000000000000007E-2</v>
      </c>
      <c r="Z8" s="15">
        <v>9</v>
      </c>
      <c r="AA8" s="15">
        <v>0.223</v>
      </c>
      <c r="AB8" s="15">
        <v>0</v>
      </c>
      <c r="AC8" s="15">
        <v>0</v>
      </c>
      <c r="AD8" s="16">
        <v>7.46</v>
      </c>
      <c r="AE8" s="15" t="s">
        <v>53</v>
      </c>
      <c r="AF8" s="15">
        <v>-1</v>
      </c>
      <c r="AG8" s="15">
        <v>-1</v>
      </c>
      <c r="AH8" s="15">
        <v>-1</v>
      </c>
      <c r="AI8" s="15">
        <v>-1</v>
      </c>
      <c r="AJ8" s="15">
        <v>127.8</v>
      </c>
      <c r="AK8" s="18">
        <v>189.5</v>
      </c>
      <c r="AL8" s="15">
        <v>792</v>
      </c>
      <c r="AM8" s="15">
        <v>321.3</v>
      </c>
      <c r="AN8" s="15">
        <v>2.12</v>
      </c>
      <c r="AO8" s="15" t="s">
        <v>54</v>
      </c>
      <c r="AP8" s="16">
        <v>0.61</v>
      </c>
      <c r="AQ8" s="15"/>
    </row>
    <row r="9" spans="1:43" s="5" customFormat="1" x14ac:dyDescent="0.2">
      <c r="A9" s="5" t="s">
        <v>42</v>
      </c>
      <c r="C9" s="14" t="s">
        <v>64</v>
      </c>
      <c r="D9" s="14" t="s">
        <v>64</v>
      </c>
      <c r="E9" s="5" t="s">
        <v>56</v>
      </c>
      <c r="F9" s="5">
        <v>0</v>
      </c>
      <c r="G9" s="5">
        <v>0</v>
      </c>
      <c r="H9" s="5">
        <v>2</v>
      </c>
      <c r="I9" s="5">
        <v>-1</v>
      </c>
      <c r="J9" s="5">
        <v>-1</v>
      </c>
      <c r="K9" s="5">
        <v>-1</v>
      </c>
      <c r="L9" s="5">
        <v>-1</v>
      </c>
      <c r="M9" s="5">
        <v>-1</v>
      </c>
      <c r="N9" s="5">
        <v>-1</v>
      </c>
      <c r="O9" s="5">
        <v>0.32</v>
      </c>
      <c r="P9" s="5">
        <v>1</v>
      </c>
      <c r="Q9" s="5">
        <v>-1</v>
      </c>
      <c r="R9" s="5">
        <v>-1</v>
      </c>
      <c r="S9" s="5">
        <v>-1</v>
      </c>
      <c r="T9" s="5">
        <v>-1</v>
      </c>
      <c r="U9" s="5">
        <v>2.7E-2</v>
      </c>
      <c r="V9" s="5">
        <v>-1</v>
      </c>
      <c r="W9" s="5">
        <v>-1</v>
      </c>
      <c r="X9" s="5">
        <v>0.34</v>
      </c>
      <c r="Y9" s="5">
        <v>0.34</v>
      </c>
      <c r="Z9" s="5">
        <v>9</v>
      </c>
      <c r="AA9" s="5">
        <v>0.22700000000000001</v>
      </c>
      <c r="AB9" s="5">
        <v>0</v>
      </c>
      <c r="AC9" s="5">
        <v>0</v>
      </c>
      <c r="AD9" s="5">
        <v>7.49</v>
      </c>
      <c r="AE9" s="5">
        <v>0.03</v>
      </c>
      <c r="AF9" s="5">
        <v>-1</v>
      </c>
      <c r="AG9" s="5">
        <v>-1</v>
      </c>
      <c r="AH9" s="5">
        <v>-1</v>
      </c>
      <c r="AI9" s="5">
        <v>-1</v>
      </c>
      <c r="AJ9" s="5">
        <v>27</v>
      </c>
      <c r="AK9" s="5">
        <v>45.2</v>
      </c>
      <c r="AL9" s="5">
        <v>243</v>
      </c>
      <c r="AM9" s="5">
        <v>110.1</v>
      </c>
      <c r="AN9" s="5">
        <v>2.21</v>
      </c>
      <c r="AO9" s="5">
        <v>-1</v>
      </c>
      <c r="AP9" s="5">
        <v>0.28999999999999998</v>
      </c>
      <c r="AQ9" s="5">
        <v>0.32</v>
      </c>
    </row>
    <row r="10" spans="1:43" s="19" customFormat="1" x14ac:dyDescent="0.2">
      <c r="A10" s="5" t="s">
        <v>42</v>
      </c>
      <c r="B10" s="5"/>
      <c r="C10" s="14" t="s">
        <v>66</v>
      </c>
      <c r="D10" s="14" t="s">
        <v>66</v>
      </c>
      <c r="E10" s="8" t="s">
        <v>57</v>
      </c>
      <c r="F10" s="15">
        <v>0</v>
      </c>
      <c r="G10" s="15">
        <v>0</v>
      </c>
      <c r="H10" s="15">
        <v>0</v>
      </c>
      <c r="I10" s="15">
        <v>-1</v>
      </c>
      <c r="J10" s="15">
        <v>-1</v>
      </c>
      <c r="K10" s="15">
        <v>-1</v>
      </c>
      <c r="L10" s="15">
        <v>-1</v>
      </c>
      <c r="M10" s="15">
        <v>-1</v>
      </c>
      <c r="N10" s="15">
        <v>-1</v>
      </c>
      <c r="O10" s="16">
        <v>0.43</v>
      </c>
      <c r="P10" s="18">
        <v>2.9</v>
      </c>
      <c r="Q10" s="17">
        <v>-1</v>
      </c>
      <c r="R10" s="15">
        <v>1.2E-2</v>
      </c>
      <c r="S10" s="15">
        <v>2E-3</v>
      </c>
      <c r="T10" s="15">
        <v>1.2999999999999999E-2</v>
      </c>
      <c r="U10" s="15">
        <v>0.29599999999999999</v>
      </c>
      <c r="V10" s="15">
        <v>-1</v>
      </c>
      <c r="W10" s="15">
        <v>-1</v>
      </c>
      <c r="X10" s="15"/>
      <c r="Y10" s="15">
        <v>0.21</v>
      </c>
      <c r="Z10" s="15">
        <v>8</v>
      </c>
      <c r="AA10" s="15">
        <v>0.21199999999999999</v>
      </c>
      <c r="AB10" s="15">
        <v>0</v>
      </c>
      <c r="AC10" s="15">
        <v>0</v>
      </c>
      <c r="AD10" s="16">
        <v>7.44</v>
      </c>
      <c r="AE10" s="15">
        <v>0.02</v>
      </c>
      <c r="AF10" s="15">
        <v>-1</v>
      </c>
      <c r="AG10" s="15">
        <v>-1</v>
      </c>
      <c r="AH10" s="15">
        <v>-1</v>
      </c>
      <c r="AI10" s="15">
        <v>-1</v>
      </c>
      <c r="AJ10" s="15">
        <v>70.599999999999994</v>
      </c>
      <c r="AK10" s="18">
        <v>113.2</v>
      </c>
      <c r="AL10" s="15">
        <v>379</v>
      </c>
      <c r="AM10" s="15">
        <v>188.5</v>
      </c>
      <c r="AN10" s="15">
        <v>2.17</v>
      </c>
      <c r="AO10" s="15">
        <v>0.04</v>
      </c>
      <c r="AP10" s="16">
        <v>0.05</v>
      </c>
      <c r="AQ10" s="15"/>
    </row>
    <row r="11" spans="1:43" s="5" customFormat="1" x14ac:dyDescent="0.2">
      <c r="A11" s="5" t="s">
        <v>42</v>
      </c>
      <c r="C11" s="14" t="s">
        <v>65</v>
      </c>
      <c r="D11" s="14" t="s">
        <v>65</v>
      </c>
      <c r="E11" s="5" t="s">
        <v>58</v>
      </c>
      <c r="F11" s="5">
        <v>0</v>
      </c>
      <c r="G11" s="5">
        <v>0</v>
      </c>
      <c r="H11" s="5">
        <v>0</v>
      </c>
      <c r="I11" s="5">
        <v>-1</v>
      </c>
      <c r="J11" s="5">
        <v>-1</v>
      </c>
      <c r="K11" s="5">
        <v>-1</v>
      </c>
      <c r="L11" s="5">
        <v>-1</v>
      </c>
      <c r="M11" s="5">
        <v>-1</v>
      </c>
      <c r="N11" s="5">
        <v>-1</v>
      </c>
      <c r="O11" s="5">
        <v>0.54</v>
      </c>
      <c r="P11" s="5">
        <v>3.8</v>
      </c>
      <c r="Q11" s="5">
        <v>-1</v>
      </c>
      <c r="R11" s="5">
        <v>0.03</v>
      </c>
      <c r="S11" s="5">
        <v>0.01</v>
      </c>
      <c r="T11" s="5">
        <v>2.9000000000000001E-2</v>
      </c>
      <c r="U11" s="5">
        <v>0.75900000000000001</v>
      </c>
      <c r="V11" s="5">
        <v>-1</v>
      </c>
      <c r="W11" s="5">
        <v>-1</v>
      </c>
      <c r="Y11" s="5">
        <v>0.06</v>
      </c>
      <c r="Z11" s="5">
        <v>8</v>
      </c>
      <c r="AA11" s="5">
        <v>0.215</v>
      </c>
      <c r="AB11" s="5">
        <v>0</v>
      </c>
      <c r="AC11" s="5">
        <v>0</v>
      </c>
      <c r="AD11" s="5">
        <v>7.4</v>
      </c>
      <c r="AE11" s="5">
        <v>0.05</v>
      </c>
      <c r="AF11" s="5">
        <v>-1</v>
      </c>
      <c r="AG11" s="5">
        <v>-1</v>
      </c>
      <c r="AH11" s="5">
        <v>-1</v>
      </c>
      <c r="AI11" s="5">
        <v>0.01</v>
      </c>
      <c r="AJ11" s="5">
        <v>125.7</v>
      </c>
      <c r="AK11" s="5">
        <v>186.3</v>
      </c>
      <c r="AL11" s="5">
        <v>779</v>
      </c>
      <c r="AM11" s="5">
        <v>316.3</v>
      </c>
      <c r="AN11" s="5">
        <v>2.08</v>
      </c>
      <c r="AO11" s="5">
        <v>0.05</v>
      </c>
      <c r="AP11" s="5">
        <v>0.05</v>
      </c>
    </row>
    <row r="12" spans="1:43" s="19" customFormat="1" x14ac:dyDescent="0.2">
      <c r="A12" s="5" t="s">
        <v>42</v>
      </c>
      <c r="B12" s="5"/>
      <c r="C12" s="14" t="s">
        <v>65</v>
      </c>
      <c r="D12" s="14" t="s">
        <v>65</v>
      </c>
      <c r="E12" s="8" t="s">
        <v>59</v>
      </c>
      <c r="F12" s="15">
        <v>0</v>
      </c>
      <c r="G12" s="15">
        <v>0</v>
      </c>
      <c r="H12" s="15">
        <v>0</v>
      </c>
      <c r="I12" s="15">
        <v>-1</v>
      </c>
      <c r="J12" s="15">
        <v>-1</v>
      </c>
      <c r="K12" s="15">
        <v>-1</v>
      </c>
      <c r="L12" s="15">
        <v>-1</v>
      </c>
      <c r="M12" s="15">
        <v>-1</v>
      </c>
      <c r="N12" s="15">
        <v>-1</v>
      </c>
      <c r="O12" s="16">
        <v>0.52</v>
      </c>
      <c r="P12" s="18">
        <v>3.8</v>
      </c>
      <c r="Q12" s="17">
        <v>-1</v>
      </c>
      <c r="R12" s="15">
        <v>2.8000000000000001E-2</v>
      </c>
      <c r="S12" s="15">
        <v>8.9999999999999993E-3</v>
      </c>
      <c r="T12" s="15">
        <v>2.8000000000000001E-2</v>
      </c>
      <c r="U12" s="15">
        <v>0.72499999999999998</v>
      </c>
      <c r="V12" s="15">
        <v>-1</v>
      </c>
      <c r="W12" s="15">
        <v>-1</v>
      </c>
      <c r="X12" s="15"/>
      <c r="Y12" s="15">
        <v>7.0000000000000007E-2</v>
      </c>
      <c r="Z12" s="15">
        <v>9</v>
      </c>
      <c r="AA12" s="15">
        <v>0.22600000000000001</v>
      </c>
      <c r="AB12" s="15">
        <v>0</v>
      </c>
      <c r="AC12" s="15">
        <v>0</v>
      </c>
      <c r="AD12" s="16">
        <v>7.48</v>
      </c>
      <c r="AE12" s="15">
        <v>0.03</v>
      </c>
      <c r="AF12" s="15">
        <v>-1</v>
      </c>
      <c r="AG12" s="15">
        <v>-1</v>
      </c>
      <c r="AH12" s="15">
        <v>-1</v>
      </c>
      <c r="AI12" s="15">
        <v>-1</v>
      </c>
      <c r="AJ12" s="15">
        <v>126.9</v>
      </c>
      <c r="AK12" s="18">
        <v>189</v>
      </c>
      <c r="AL12" s="15">
        <v>798</v>
      </c>
      <c r="AM12" s="15">
        <v>328.3</v>
      </c>
      <c r="AN12" s="15">
        <v>2.2400000000000002</v>
      </c>
      <c r="AO12" s="15">
        <v>0.05</v>
      </c>
      <c r="AP12" s="16">
        <v>0.56000000000000005</v>
      </c>
      <c r="AQ12" s="15"/>
    </row>
    <row r="13" spans="1:43" s="5" customFormat="1" x14ac:dyDescent="0.2">
      <c r="A13" s="5" t="s">
        <v>42</v>
      </c>
      <c r="C13" s="14" t="s">
        <v>65</v>
      </c>
      <c r="D13" s="14" t="s">
        <v>65</v>
      </c>
      <c r="E13" s="5" t="s">
        <v>61</v>
      </c>
      <c r="F13" s="5">
        <v>0</v>
      </c>
      <c r="G13" s="5">
        <v>0</v>
      </c>
      <c r="H13" s="5">
        <v>1</v>
      </c>
      <c r="I13" s="5">
        <v>-1</v>
      </c>
      <c r="J13" s="5">
        <v>-1</v>
      </c>
      <c r="K13" s="5">
        <v>-1</v>
      </c>
      <c r="L13" s="5">
        <v>-1</v>
      </c>
      <c r="M13" s="5">
        <v>-1</v>
      </c>
      <c r="N13" s="5">
        <v>-1</v>
      </c>
      <c r="O13" s="5">
        <v>0.51</v>
      </c>
      <c r="P13" s="5" t="s">
        <v>60</v>
      </c>
      <c r="Q13" s="5">
        <v>-1</v>
      </c>
      <c r="R13" s="5">
        <v>3.2000000000000001E-2</v>
      </c>
      <c r="S13" s="5">
        <v>0.01</v>
      </c>
      <c r="T13" s="5">
        <v>2.8000000000000001E-2</v>
      </c>
      <c r="U13" s="5">
        <v>0.76500000000000001</v>
      </c>
      <c r="V13" s="5">
        <v>-1</v>
      </c>
      <c r="W13" s="5">
        <v>-1</v>
      </c>
      <c r="Y13" s="5">
        <v>0.11</v>
      </c>
      <c r="Z13" s="5">
        <v>8</v>
      </c>
      <c r="AA13" s="5">
        <v>0.21299999999999999</v>
      </c>
      <c r="AB13" s="5">
        <v>0</v>
      </c>
      <c r="AC13" s="5">
        <v>0</v>
      </c>
      <c r="AD13" s="5">
        <v>7.42</v>
      </c>
      <c r="AE13" s="5">
        <v>0.02</v>
      </c>
      <c r="AF13" s="5">
        <v>-1</v>
      </c>
      <c r="AG13" s="5">
        <v>-1</v>
      </c>
      <c r="AH13" s="5">
        <f>AH14</f>
        <v>-1</v>
      </c>
      <c r="AI13" s="5">
        <v>-1</v>
      </c>
      <c r="AJ13" s="5">
        <v>120.6</v>
      </c>
      <c r="AK13" s="5">
        <v>179.4</v>
      </c>
      <c r="AL13" s="5">
        <v>517</v>
      </c>
      <c r="AM13" s="5">
        <v>306.5</v>
      </c>
      <c r="AN13" s="5">
        <v>2.16</v>
      </c>
      <c r="AO13" s="5">
        <v>0.05</v>
      </c>
      <c r="AP13" s="5">
        <v>0.2</v>
      </c>
    </row>
    <row r="14" spans="1:43" s="2" customFormat="1" x14ac:dyDescent="0.2">
      <c r="A14" s="7" t="s">
        <v>42</v>
      </c>
      <c r="B14" s="7"/>
      <c r="C14" s="14" t="s">
        <v>64</v>
      </c>
      <c r="D14" s="14" t="s">
        <v>64</v>
      </c>
      <c r="E14" s="8" t="s">
        <v>43</v>
      </c>
      <c r="F14" s="9">
        <v>0</v>
      </c>
      <c r="G14" s="9">
        <v>0</v>
      </c>
      <c r="H14" s="9">
        <v>0</v>
      </c>
      <c r="I14" s="9">
        <v>-1</v>
      </c>
      <c r="J14" s="9">
        <v>-1</v>
      </c>
      <c r="K14" s="9">
        <v>-1</v>
      </c>
      <c r="L14" s="9">
        <v>-1</v>
      </c>
      <c r="M14" s="9">
        <v>-1</v>
      </c>
      <c r="N14" s="9">
        <v>-1</v>
      </c>
      <c r="O14" s="10">
        <v>0.47</v>
      </c>
      <c r="P14" s="9">
        <v>3.5</v>
      </c>
      <c r="Q14" s="9">
        <v>-1</v>
      </c>
      <c r="R14" s="9">
        <v>2.3E-2</v>
      </c>
      <c r="S14" s="11">
        <v>7.0000000000000001E-3</v>
      </c>
      <c r="T14" s="9">
        <v>2.3E-2</v>
      </c>
      <c r="U14" s="9">
        <v>0.58599999999999997</v>
      </c>
      <c r="V14" s="9">
        <v>-1</v>
      </c>
      <c r="W14" s="9">
        <v>-1</v>
      </c>
      <c r="X14" s="9"/>
      <c r="Y14" s="20" t="s">
        <v>62</v>
      </c>
      <c r="Z14" s="9">
        <v>8</v>
      </c>
      <c r="AA14" s="12">
        <v>0.214</v>
      </c>
      <c r="AB14" s="9">
        <v>0</v>
      </c>
      <c r="AC14" s="9">
        <v>0</v>
      </c>
      <c r="AD14" s="9">
        <v>7.46</v>
      </c>
      <c r="AE14" s="9">
        <v>0.05</v>
      </c>
      <c r="AF14" s="9">
        <v>0.03</v>
      </c>
      <c r="AG14" s="9">
        <v>-1</v>
      </c>
      <c r="AH14" s="9">
        <v>-1</v>
      </c>
      <c r="AI14" s="9">
        <v>-1</v>
      </c>
      <c r="AJ14" s="9">
        <v>104.8</v>
      </c>
      <c r="AK14" s="9">
        <v>159</v>
      </c>
      <c r="AL14" s="9">
        <v>567</v>
      </c>
      <c r="AM14" s="9">
        <v>280.3</v>
      </c>
      <c r="AN14" s="9">
        <v>2.13</v>
      </c>
      <c r="AO14" s="9">
        <v>0.04</v>
      </c>
      <c r="AP14" s="10">
        <v>0.05</v>
      </c>
      <c r="AQ14" s="9"/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2022-06-07T01:37:00Z</cp:lastPrinted>
  <dcterms:created xsi:type="dcterms:W3CDTF">2015-06-05T18:17:00Z</dcterms:created>
  <dcterms:modified xsi:type="dcterms:W3CDTF">2026-06-26T02:07:14Z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KSOReadingLayout">
    <vt:bool>false</vt:bool>
  </property>
  <property fmtid="{D5CDD505-2E9C-101B-9397-08002B2CF9AE}" pid="4" name="ICV">
    <vt:lpwstr>779027FBB7CE4591999CE5B0777F38D0</vt:lpwstr>
  </property>
</Properties>
</file>