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Sheet1!$14:$14</definedName>
  </definedNames>
  <calcPr calcId="124519"/>
</workbook>
</file>

<file path=xl/calcChain.xml><?xml version="1.0" encoding="utf-8"?>
<calcChain xmlns="http://schemas.openxmlformats.org/spreadsheetml/2006/main">
  <c r="D7" i="1"/>
  <c r="E7"/>
  <c r="C7"/>
  <c r="F8"/>
  <c r="F9"/>
  <c r="F10"/>
  <c r="F11"/>
  <c r="F12"/>
  <c r="F13"/>
  <c r="I6"/>
  <c r="F7" l="1"/>
  <c r="H7" s="1"/>
  <c r="I9" s="1"/>
  <c r="I12" s="1"/>
</calcChain>
</file>

<file path=xl/sharedStrings.xml><?xml version="1.0" encoding="utf-8"?>
<sst xmlns="http://schemas.openxmlformats.org/spreadsheetml/2006/main" count="85" uniqueCount="64">
  <si>
    <t>部门整体支出绩效自评表</t>
    <phoneticPr fontId="2" type="noConversion"/>
  </si>
  <si>
    <t>一级预算部门(单位)</t>
    <phoneticPr fontId="3" type="noConversion"/>
  </si>
  <si>
    <t>分值</t>
  </si>
  <si>
    <t>得分</t>
  </si>
  <si>
    <t>来源</t>
    <phoneticPr fontId="3" type="noConversion"/>
  </si>
  <si>
    <t>1.区级预算资金</t>
    <phoneticPr fontId="3" type="noConversion"/>
  </si>
  <si>
    <t>—</t>
    <phoneticPr fontId="3" type="noConversion"/>
  </si>
  <si>
    <t>2.上级转移支付</t>
    <phoneticPr fontId="3" type="noConversion"/>
  </si>
  <si>
    <t>结构</t>
    <phoneticPr fontId="3" type="noConversion"/>
  </si>
  <si>
    <t>1.基本支出</t>
    <phoneticPr fontId="3" type="noConversion"/>
  </si>
  <si>
    <t>整体绩效评级</t>
    <phoneticPr fontId="3" type="noConversion"/>
  </si>
  <si>
    <t>2.项目支出</t>
    <phoneticPr fontId="3" type="noConversion"/>
  </si>
  <si>
    <t>组成</t>
    <phoneticPr fontId="3" type="noConversion"/>
  </si>
  <si>
    <t>1.部门本级</t>
    <phoneticPr fontId="3" type="noConversion"/>
  </si>
  <si>
    <t>2.所属单位</t>
    <phoneticPr fontId="3" type="noConversion"/>
  </si>
  <si>
    <t>一级
指标</t>
    <phoneticPr fontId="3" type="noConversion"/>
  </si>
  <si>
    <t>二级指标</t>
  </si>
  <si>
    <t>三级指标</t>
  </si>
  <si>
    <t>数据来源
佐证资料</t>
    <phoneticPr fontId="3" type="noConversion"/>
  </si>
  <si>
    <t>得分计算方法</t>
  </si>
  <si>
    <t>职责
履行</t>
    <phoneticPr fontId="3" type="noConversion"/>
  </si>
  <si>
    <t>质量指标2：</t>
  </si>
  <si>
    <t>……</t>
  </si>
  <si>
    <t>指标2：</t>
  </si>
  <si>
    <t>经济效益指标</t>
  </si>
  <si>
    <t>社会效益指标</t>
  </si>
  <si>
    <t>可持续影响指标</t>
  </si>
  <si>
    <t>满意度指标</t>
  </si>
  <si>
    <t>财务联系人：</t>
    <phoneticPr fontId="2" type="noConversion"/>
  </si>
  <si>
    <t>填表联系人：</t>
    <phoneticPr fontId="2" type="noConversion"/>
  </si>
  <si>
    <t>联系电话：</t>
    <phoneticPr fontId="2" type="noConversion"/>
  </si>
  <si>
    <t>工作资料</t>
  </si>
  <si>
    <t>原始凭据</t>
  </si>
  <si>
    <t>说明材料</t>
  </si>
  <si>
    <t>自评总得分低于80分
或
单项指标完成值偏离
目标值上30%的
原因分析及拟采取措施</t>
    <phoneticPr fontId="2" type="noConversion"/>
  </si>
  <si>
    <t>满意度</t>
    <phoneticPr fontId="3" type="noConversion"/>
  </si>
  <si>
    <t>整体预算资金(万元)</t>
    <phoneticPr fontId="3" type="noConversion"/>
  </si>
  <si>
    <t xml:space="preserve">1.简要说明巡视巡察、审计和财政监督中发现的问题及其所涉及的金额，如没有请填“无”
2.部门其他有关预算资金的重大事项， 如没有请填“无” </t>
    <phoneticPr fontId="2" type="noConversion"/>
  </si>
  <si>
    <t>（ 2021年度 ）</t>
    <phoneticPr fontId="2" type="noConversion"/>
  </si>
  <si>
    <t>全年预算执行数</t>
    <phoneticPr fontId="3" type="noConversion"/>
  </si>
  <si>
    <t>整体绩效总得分</t>
    <phoneticPr fontId="3" type="noConversion"/>
  </si>
  <si>
    <t>年初预算数</t>
    <phoneticPr fontId="3" type="noConversion"/>
  </si>
  <si>
    <t>预算执行率</t>
    <phoneticPr fontId="3" type="noConversion"/>
  </si>
  <si>
    <t>年度目标值</t>
    <phoneticPr fontId="3" type="noConversion"/>
  </si>
  <si>
    <t>实际完成值</t>
    <phoneticPr fontId="3" type="noConversion"/>
  </si>
  <si>
    <t>重大事项披露</t>
    <phoneticPr fontId="2" type="noConversion"/>
  </si>
  <si>
    <t>整体绩效满分值</t>
    <phoneticPr fontId="3" type="noConversion"/>
  </si>
  <si>
    <t>年度财政资金合计</t>
    <phoneticPr fontId="2" type="noConversion"/>
  </si>
  <si>
    <t>全年预算数</t>
    <phoneticPr fontId="3" type="noConversion"/>
  </si>
  <si>
    <t>1.……(Alt+Enter键换行)
注：完成值偏离目标值超30%及以上的，包括正偏离和负偏离，都应逐项分析原因；正偏离过30%的，必须按该项分值20%倒扣分。
原因举例：①预算编制方面，如预算安排过多、未考虑分期付款、未及时调整预算等；②政策变动方面，如政策依据发生变化、合同协议条件发生变动等；③客观条件方面，如出现某某不可抗力因素、某某国际国内形势发生变化、某某配套或合作条件未提供等；④项目管理方面，如项目跟踪管理不到位、人力及设施配置不充分等；⑤绩效目标设置方面，如某某绩效指标设置过高或过低、未及时随预算调整绩效目标等。
措施举例：①预算安排挂钩。暂缓或收回拨款，视整改情况控制拨款，减少或取消下年度资金分配；②完善政策。制定或修订相关政策、细则及相关协议；③改进管理。制定完善项目管理制度，强化项目跟踪监控、验收交付、调度督查等过程管理，注重留痕存档；加强组织保障，优化流程明确分工，建立责任追究机制等。</t>
    <phoneticPr fontId="2" type="noConversion"/>
  </si>
  <si>
    <t>附件8</t>
    <phoneticPr fontId="2" type="noConversion"/>
  </si>
  <si>
    <t>青岛西海岸新区会展业发展促进中心</t>
    <phoneticPr fontId="2" type="noConversion"/>
  </si>
  <si>
    <t>服务对象</t>
    <phoneticPr fontId="2" type="noConversion"/>
  </si>
  <si>
    <t>会展参会企业满意度</t>
    <phoneticPr fontId="2" type="noConversion"/>
  </si>
  <si>
    <t>≥85%</t>
    <phoneticPr fontId="2" type="noConversion"/>
  </si>
  <si>
    <t>基本职责1：统筹协调展览活动服务保障工作。研究提出并引进、培育符合区情特色的重大会展活动，丰富全区会展活动内容。</t>
    <phoneticPr fontId="2" type="noConversion"/>
  </si>
  <si>
    <t>数量指标：牵头服务保障高端展览活动。</t>
    <phoneticPr fontId="2" type="noConversion"/>
  </si>
  <si>
    <t>数量指标1：精心筹备其他高端论坛。</t>
    <phoneticPr fontId="2" type="noConversion"/>
  </si>
  <si>
    <t>年度重点工作任务：精心组织、专业策划，保障系列大型会展活动顺利举办</t>
    <phoneticPr fontId="2" type="noConversion"/>
  </si>
  <si>
    <t>指标：强化服务、精准调度，推动会展行业经济发展持续向好，引进重点会展企业。</t>
    <phoneticPr fontId="2" type="noConversion"/>
  </si>
  <si>
    <t>指标：整合内部资源、搭建资源共享平台，组织成立青岛西海岸新区会展业联合会。</t>
    <phoneticPr fontId="2" type="noConversion"/>
  </si>
  <si>
    <t>指标：青岛军民融合学院新开设会展专业并完成首批招生，会展人才培养取得全新突破。</t>
    <phoneticPr fontId="2" type="noConversion"/>
  </si>
  <si>
    <t>科学谋划、深层部署，制定会展业高质量发展规划。</t>
    <phoneticPr fontId="2" type="noConversion"/>
  </si>
  <si>
    <t>起草完成《关于打造最美会展海岸带建设国际会展名区的实施意见》，并经新区工委一届十一次全会审议通过。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</si>
</sst>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1"/>
      <name val="Cambria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6"/>
      <name val="黑体"/>
      <family val="3"/>
      <charset val="134"/>
    </font>
    <font>
      <sz val="11"/>
      <name val="宋体"/>
      <family val="2"/>
      <charset val="134"/>
      <scheme val="minor"/>
    </font>
    <font>
      <sz val="21"/>
      <name val="方正小标宋_GBK"/>
      <family val="4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vertical="center" wrapText="1"/>
    </xf>
    <xf numFmtId="43" fontId="4" fillId="0" borderId="1" xfId="1" applyNumberFormat="1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4" fillId="0" borderId="4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vertical="top" wrapText="1"/>
    </xf>
    <xf numFmtId="0" fontId="9" fillId="0" borderId="8" xfId="0" applyNumberFormat="1" applyFont="1" applyFill="1" applyBorder="1" applyAlignment="1">
      <alignment vertical="top" wrapText="1"/>
    </xf>
    <xf numFmtId="0" fontId="9" fillId="0" borderId="7" xfId="0" applyNumberFormat="1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15" fillId="0" borderId="2" xfId="2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vertical="center" wrapText="1"/>
    </xf>
    <xf numFmtId="9" fontId="7" fillId="0" borderId="3" xfId="0" applyNumberFormat="1" applyFont="1" applyFill="1" applyBorder="1" applyAlignment="1">
      <alignment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</cellXfs>
  <cellStyles count="3">
    <cellStyle name="常规" xfId="0" builtinId="0"/>
    <cellStyle name="常规 4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3" zoomScale="85" zoomScaleNormal="85" workbookViewId="0">
      <selection activeCell="C30" sqref="C30:I30"/>
    </sheetView>
  </sheetViews>
  <sheetFormatPr defaultRowHeight="13.5"/>
  <cols>
    <col min="1" max="1" width="6.75" customWidth="1"/>
    <col min="2" max="2" width="16.625" customWidth="1"/>
    <col min="3" max="5" width="20.625" customWidth="1"/>
    <col min="6" max="6" width="12.625" customWidth="1"/>
    <col min="7" max="8" width="8.625" customWidth="1"/>
    <col min="9" max="9" width="21.25" customWidth="1"/>
  </cols>
  <sheetData>
    <row r="1" spans="1:9" ht="20.25">
      <c r="A1" s="35" t="s">
        <v>50</v>
      </c>
      <c r="B1" s="35"/>
      <c r="C1" s="35"/>
      <c r="D1" s="35"/>
      <c r="E1" s="6"/>
      <c r="F1" s="6"/>
      <c r="G1" s="6"/>
      <c r="H1" s="6"/>
      <c r="I1" s="6"/>
    </row>
    <row r="2" spans="1:9" ht="27.7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>
      <c r="A3" s="36" t="s">
        <v>38</v>
      </c>
      <c r="B3" s="36"/>
      <c r="C3" s="36"/>
      <c r="D3" s="36"/>
      <c r="E3" s="36"/>
      <c r="F3" s="36"/>
      <c r="G3" s="36"/>
      <c r="H3" s="36"/>
      <c r="I3" s="36"/>
    </row>
    <row r="4" spans="1:9" ht="20.100000000000001" customHeight="1">
      <c r="A4" s="37" t="s">
        <v>29</v>
      </c>
      <c r="B4" s="37"/>
      <c r="C4" s="37"/>
      <c r="D4" s="37" t="s">
        <v>30</v>
      </c>
      <c r="E4" s="37"/>
      <c r="F4" s="37" t="s">
        <v>28</v>
      </c>
      <c r="G4" s="37"/>
      <c r="H4" s="37" t="s">
        <v>30</v>
      </c>
      <c r="I4" s="37"/>
    </row>
    <row r="5" spans="1:9" ht="24" customHeight="1">
      <c r="A5" s="22" t="s">
        <v>1</v>
      </c>
      <c r="B5" s="22"/>
      <c r="C5" s="22" t="s">
        <v>51</v>
      </c>
      <c r="D5" s="22"/>
      <c r="E5" s="22"/>
      <c r="F5" s="22"/>
      <c r="G5" s="22"/>
      <c r="H5" s="22"/>
      <c r="I5" s="7" t="s">
        <v>46</v>
      </c>
    </row>
    <row r="6" spans="1:9" ht="24" customHeight="1">
      <c r="A6" s="38" t="s">
        <v>36</v>
      </c>
      <c r="B6" s="38"/>
      <c r="C6" s="7" t="s">
        <v>41</v>
      </c>
      <c r="D6" s="7" t="s">
        <v>48</v>
      </c>
      <c r="E6" s="7" t="s">
        <v>39</v>
      </c>
      <c r="F6" s="7" t="s">
        <v>42</v>
      </c>
      <c r="G6" s="7" t="s">
        <v>2</v>
      </c>
      <c r="H6" s="7" t="s">
        <v>3</v>
      </c>
      <c r="I6" s="23">
        <f>SUM(G:G)</f>
        <v>100</v>
      </c>
    </row>
    <row r="7" spans="1:9" ht="18" customHeight="1">
      <c r="A7" s="22" t="s">
        <v>47</v>
      </c>
      <c r="B7" s="22"/>
      <c r="C7" s="4">
        <f>C8+C9</f>
        <v>585.1</v>
      </c>
      <c r="D7" s="4">
        <f t="shared" ref="D7:E7" si="0">D8+D9</f>
        <v>689.62</v>
      </c>
      <c r="E7" s="4">
        <f t="shared" si="0"/>
        <v>689.62</v>
      </c>
      <c r="F7" s="2">
        <f>IF(D7=0,0,E7/D7)</f>
        <v>1</v>
      </c>
      <c r="G7" s="1">
        <v>10</v>
      </c>
      <c r="H7" s="1">
        <f>10*F7</f>
        <v>10</v>
      </c>
      <c r="I7" s="24"/>
    </row>
    <row r="8" spans="1:9" ht="18" customHeight="1">
      <c r="A8" s="39" t="s">
        <v>4</v>
      </c>
      <c r="B8" s="8" t="s">
        <v>5</v>
      </c>
      <c r="C8" s="5">
        <v>585.1</v>
      </c>
      <c r="D8" s="5">
        <v>689.62</v>
      </c>
      <c r="E8" s="5">
        <v>689.62</v>
      </c>
      <c r="F8" s="2">
        <f t="shared" ref="F8:F13" si="1">IF(D8=0,0,E8/D8)</f>
        <v>1</v>
      </c>
      <c r="G8" s="7" t="s">
        <v>6</v>
      </c>
      <c r="H8" s="7" t="s">
        <v>6</v>
      </c>
      <c r="I8" s="7" t="s">
        <v>40</v>
      </c>
    </row>
    <row r="9" spans="1:9" ht="18" customHeight="1">
      <c r="A9" s="39"/>
      <c r="B9" s="8" t="s">
        <v>7</v>
      </c>
      <c r="C9" s="5"/>
      <c r="D9" s="5"/>
      <c r="E9" s="5"/>
      <c r="F9" s="2">
        <f t="shared" si="1"/>
        <v>0</v>
      </c>
      <c r="G9" s="7" t="s">
        <v>6</v>
      </c>
      <c r="H9" s="7" t="s">
        <v>6</v>
      </c>
      <c r="I9" s="23">
        <f>SUM(H:H)</f>
        <v>95</v>
      </c>
    </row>
    <row r="10" spans="1:9" ht="18" customHeight="1">
      <c r="A10" s="39" t="s">
        <v>8</v>
      </c>
      <c r="B10" s="8" t="s">
        <v>9</v>
      </c>
      <c r="C10" s="5">
        <v>390.1</v>
      </c>
      <c r="D10" s="5">
        <v>506.44</v>
      </c>
      <c r="E10" s="5">
        <v>506.44</v>
      </c>
      <c r="F10" s="2">
        <f t="shared" si="1"/>
        <v>1</v>
      </c>
      <c r="G10" s="7" t="s">
        <v>6</v>
      </c>
      <c r="H10" s="7" t="s">
        <v>6</v>
      </c>
      <c r="I10" s="24"/>
    </row>
    <row r="11" spans="1:9" ht="18" customHeight="1">
      <c r="A11" s="39"/>
      <c r="B11" s="8" t="s">
        <v>11</v>
      </c>
      <c r="C11" s="5">
        <v>195</v>
      </c>
      <c r="D11" s="5">
        <v>183.18</v>
      </c>
      <c r="E11" s="5">
        <v>183.18</v>
      </c>
      <c r="F11" s="2">
        <f t="shared" si="1"/>
        <v>1</v>
      </c>
      <c r="G11" s="7" t="s">
        <v>6</v>
      </c>
      <c r="H11" s="7" t="s">
        <v>6</v>
      </c>
      <c r="I11" s="7" t="s">
        <v>10</v>
      </c>
    </row>
    <row r="12" spans="1:9" ht="18" customHeight="1">
      <c r="A12" s="39" t="s">
        <v>12</v>
      </c>
      <c r="B12" s="8" t="s">
        <v>13</v>
      </c>
      <c r="C12" s="5">
        <v>585.1</v>
      </c>
      <c r="D12" s="5">
        <v>689.62</v>
      </c>
      <c r="E12" s="5">
        <v>689.62</v>
      </c>
      <c r="F12" s="2">
        <f t="shared" si="1"/>
        <v>1</v>
      </c>
      <c r="G12" s="7" t="s">
        <v>6</v>
      </c>
      <c r="H12" s="7" t="s">
        <v>6</v>
      </c>
      <c r="I12" s="25" t="str">
        <f>IF(I9&gt;=90,"Ａ",IF(I9&gt;=80,"Ｂ",IF(I9&gt;=70,"Ｃ",IF(I9&gt;=60,"Ｄ",IF(I9=0,"自动评级","Ｅ")))))</f>
        <v>Ａ</v>
      </c>
    </row>
    <row r="13" spans="1:9" ht="18" customHeight="1">
      <c r="A13" s="39"/>
      <c r="B13" s="8" t="s">
        <v>14</v>
      </c>
      <c r="C13" s="5"/>
      <c r="D13" s="5"/>
      <c r="E13" s="5"/>
      <c r="F13" s="2">
        <f t="shared" si="1"/>
        <v>0</v>
      </c>
      <c r="G13" s="7" t="s">
        <v>6</v>
      </c>
      <c r="H13" s="7" t="s">
        <v>6</v>
      </c>
      <c r="I13" s="26"/>
    </row>
    <row r="14" spans="1:9" ht="27.95" customHeight="1">
      <c r="A14" s="9" t="s">
        <v>15</v>
      </c>
      <c r="B14" s="10" t="s">
        <v>16</v>
      </c>
      <c r="C14" s="11" t="s">
        <v>17</v>
      </c>
      <c r="D14" s="12" t="s">
        <v>43</v>
      </c>
      <c r="E14" s="12" t="s">
        <v>44</v>
      </c>
      <c r="F14" s="7" t="s">
        <v>18</v>
      </c>
      <c r="G14" s="12" t="s">
        <v>2</v>
      </c>
      <c r="H14" s="12" t="s">
        <v>3</v>
      </c>
      <c r="I14" s="12" t="s">
        <v>19</v>
      </c>
    </row>
    <row r="15" spans="1:9" ht="27.95" customHeight="1">
      <c r="A15" s="27" t="s">
        <v>20</v>
      </c>
      <c r="B15" s="40" t="s">
        <v>55</v>
      </c>
      <c r="C15" s="41" t="s">
        <v>56</v>
      </c>
      <c r="D15" s="50">
        <v>10</v>
      </c>
      <c r="E15" s="50">
        <v>16</v>
      </c>
      <c r="F15" s="50" t="s">
        <v>33</v>
      </c>
      <c r="G15" s="50">
        <v>20</v>
      </c>
      <c r="H15" s="50">
        <v>15</v>
      </c>
      <c r="I15" s="41"/>
    </row>
    <row r="16" spans="1:9" ht="27.95" customHeight="1">
      <c r="A16" s="28"/>
      <c r="B16" s="40"/>
      <c r="C16" s="43"/>
      <c r="D16" s="51"/>
      <c r="E16" s="51"/>
      <c r="F16" s="51" t="s">
        <v>31</v>
      </c>
      <c r="G16" s="51"/>
      <c r="H16" s="51"/>
      <c r="I16" s="43"/>
    </row>
    <row r="17" spans="1:9" ht="27.95" customHeight="1">
      <c r="A17" s="28"/>
      <c r="B17" s="40"/>
      <c r="C17" s="42"/>
      <c r="D17" s="52"/>
      <c r="E17" s="52"/>
      <c r="F17" s="52" t="s">
        <v>32</v>
      </c>
      <c r="G17" s="52"/>
      <c r="H17" s="52"/>
      <c r="I17" s="42"/>
    </row>
    <row r="18" spans="1:9" ht="27.95" customHeight="1">
      <c r="A18" s="28"/>
      <c r="B18" s="40" t="s">
        <v>58</v>
      </c>
      <c r="C18" s="41" t="s">
        <v>57</v>
      </c>
      <c r="D18" s="50">
        <v>1</v>
      </c>
      <c r="E18" s="50">
        <v>1</v>
      </c>
      <c r="F18" s="50" t="s">
        <v>33</v>
      </c>
      <c r="G18" s="50">
        <v>10</v>
      </c>
      <c r="H18" s="50">
        <v>10</v>
      </c>
      <c r="I18" s="41"/>
    </row>
    <row r="19" spans="1:9" ht="27.95" customHeight="1">
      <c r="A19" s="28"/>
      <c r="B19" s="40"/>
      <c r="C19" s="43" t="s">
        <v>21</v>
      </c>
      <c r="D19" s="51"/>
      <c r="E19" s="51"/>
      <c r="F19" s="51"/>
      <c r="G19" s="53"/>
      <c r="H19" s="53"/>
      <c r="I19" s="43"/>
    </row>
    <row r="20" spans="1:9" ht="27.95" customHeight="1">
      <c r="A20" s="28"/>
      <c r="B20" s="40"/>
      <c r="C20" s="42" t="s">
        <v>22</v>
      </c>
      <c r="D20" s="52"/>
      <c r="E20" s="52"/>
      <c r="F20" s="52"/>
      <c r="G20" s="54"/>
      <c r="H20" s="54"/>
      <c r="I20" s="42"/>
    </row>
    <row r="21" spans="1:9" ht="54" customHeight="1">
      <c r="A21" s="28"/>
      <c r="B21" s="16" t="s">
        <v>62</v>
      </c>
      <c r="C21" s="13" t="s">
        <v>63</v>
      </c>
      <c r="D21" s="14">
        <v>1</v>
      </c>
      <c r="E21" s="14">
        <v>1</v>
      </c>
      <c r="F21" s="14" t="s">
        <v>33</v>
      </c>
      <c r="G21" s="3">
        <v>20</v>
      </c>
      <c r="H21" s="3">
        <v>20</v>
      </c>
      <c r="I21" s="15"/>
    </row>
    <row r="22" spans="1:9" ht="27.95" customHeight="1">
      <c r="A22" s="28"/>
      <c r="B22" s="29" t="s">
        <v>24</v>
      </c>
      <c r="C22" s="41" t="s">
        <v>59</v>
      </c>
      <c r="D22" s="44">
        <v>10</v>
      </c>
      <c r="E22" s="44">
        <v>30</v>
      </c>
      <c r="F22" s="50" t="s">
        <v>33</v>
      </c>
      <c r="G22" s="46">
        <v>10</v>
      </c>
      <c r="H22" s="46">
        <v>10</v>
      </c>
      <c r="I22" s="48"/>
    </row>
    <row r="23" spans="1:9" ht="27.95" customHeight="1">
      <c r="A23" s="28"/>
      <c r="B23" s="29"/>
      <c r="C23" s="42"/>
      <c r="D23" s="45"/>
      <c r="E23" s="45"/>
      <c r="F23" s="51"/>
      <c r="G23" s="47"/>
      <c r="H23" s="47"/>
      <c r="I23" s="49"/>
    </row>
    <row r="24" spans="1:9" ht="27.95" customHeight="1">
      <c r="A24" s="28"/>
      <c r="B24" s="29" t="s">
        <v>25</v>
      </c>
      <c r="C24" s="41" t="s">
        <v>60</v>
      </c>
      <c r="D24" s="44">
        <v>1</v>
      </c>
      <c r="E24" s="44">
        <v>1</v>
      </c>
      <c r="F24" s="50" t="s">
        <v>33</v>
      </c>
      <c r="G24" s="46">
        <v>10</v>
      </c>
      <c r="H24" s="46">
        <v>10</v>
      </c>
      <c r="I24" s="48"/>
    </row>
    <row r="25" spans="1:9" ht="27.95" customHeight="1">
      <c r="A25" s="28"/>
      <c r="B25" s="29"/>
      <c r="C25" s="42" t="s">
        <v>23</v>
      </c>
      <c r="D25" s="45"/>
      <c r="E25" s="45"/>
      <c r="F25" s="51"/>
      <c r="G25" s="47"/>
      <c r="H25" s="47"/>
      <c r="I25" s="49"/>
    </row>
    <row r="26" spans="1:9" ht="27.95" customHeight="1">
      <c r="A26" s="28"/>
      <c r="B26" s="29" t="s">
        <v>26</v>
      </c>
      <c r="C26" s="41" t="s">
        <v>61</v>
      </c>
      <c r="D26" s="44">
        <v>1</v>
      </c>
      <c r="E26" s="44">
        <v>1</v>
      </c>
      <c r="F26" s="50" t="s">
        <v>33</v>
      </c>
      <c r="G26" s="46">
        <v>10</v>
      </c>
      <c r="H26" s="46">
        <v>10</v>
      </c>
      <c r="I26" s="48"/>
    </row>
    <row r="27" spans="1:9" ht="27.95" customHeight="1">
      <c r="A27" s="28"/>
      <c r="B27" s="29"/>
      <c r="C27" s="42" t="s">
        <v>23</v>
      </c>
      <c r="D27" s="45"/>
      <c r="E27" s="45"/>
      <c r="F27" s="51"/>
      <c r="G27" s="47"/>
      <c r="H27" s="47"/>
      <c r="I27" s="49"/>
    </row>
    <row r="28" spans="1:9" ht="27.95" customHeight="1">
      <c r="A28" s="27" t="s">
        <v>35</v>
      </c>
      <c r="B28" s="29" t="s">
        <v>27</v>
      </c>
      <c r="C28" s="41" t="s">
        <v>52</v>
      </c>
      <c r="D28" s="50" t="s">
        <v>53</v>
      </c>
      <c r="E28" s="50" t="s">
        <v>54</v>
      </c>
      <c r="F28" s="50" t="s">
        <v>31</v>
      </c>
      <c r="G28" s="50">
        <v>10</v>
      </c>
      <c r="H28" s="50">
        <v>10</v>
      </c>
      <c r="I28" s="41"/>
    </row>
    <row r="29" spans="1:9" ht="27.95" customHeight="1">
      <c r="A29" s="28"/>
      <c r="B29" s="29"/>
      <c r="C29" s="42"/>
      <c r="D29" s="52"/>
      <c r="E29" s="52"/>
      <c r="F29" s="52"/>
      <c r="G29" s="52"/>
      <c r="H29" s="52"/>
      <c r="I29" s="42"/>
    </row>
    <row r="30" spans="1:9" ht="126" customHeight="1">
      <c r="A30" s="17" t="s">
        <v>34</v>
      </c>
      <c r="B30" s="30"/>
      <c r="C30" s="31" t="s">
        <v>49</v>
      </c>
      <c r="D30" s="32"/>
      <c r="E30" s="32"/>
      <c r="F30" s="32"/>
      <c r="G30" s="32"/>
      <c r="H30" s="32"/>
      <c r="I30" s="33"/>
    </row>
    <row r="31" spans="1:9" ht="30" customHeight="1">
      <c r="A31" s="17" t="s">
        <v>45</v>
      </c>
      <c r="B31" s="18"/>
      <c r="C31" s="19" t="s">
        <v>37</v>
      </c>
      <c r="D31" s="20"/>
      <c r="E31" s="20"/>
      <c r="F31" s="20"/>
      <c r="G31" s="20"/>
      <c r="H31" s="20"/>
      <c r="I31" s="21"/>
    </row>
  </sheetData>
  <mergeCells count="72">
    <mergeCell ref="I18:I20"/>
    <mergeCell ref="F18:F20"/>
    <mergeCell ref="F22:F23"/>
    <mergeCell ref="F24:F25"/>
    <mergeCell ref="F26:F27"/>
    <mergeCell ref="I22:I23"/>
    <mergeCell ref="I24:I25"/>
    <mergeCell ref="I26:I27"/>
    <mergeCell ref="C18:C20"/>
    <mergeCell ref="D18:D20"/>
    <mergeCell ref="E18:E20"/>
    <mergeCell ref="E24:E25"/>
    <mergeCell ref="E26:E27"/>
    <mergeCell ref="G24:G25"/>
    <mergeCell ref="H24:H25"/>
    <mergeCell ref="G26:G27"/>
    <mergeCell ref="H26:H27"/>
    <mergeCell ref="C24:C25"/>
    <mergeCell ref="C26:C27"/>
    <mergeCell ref="D24:D25"/>
    <mergeCell ref="D26:D27"/>
    <mergeCell ref="H28:H29"/>
    <mergeCell ref="I28:I29"/>
    <mergeCell ref="C15:C17"/>
    <mergeCell ref="D15:D17"/>
    <mergeCell ref="E15:E17"/>
    <mergeCell ref="F15:F17"/>
    <mergeCell ref="G15:G17"/>
    <mergeCell ref="H15:H17"/>
    <mergeCell ref="I15:I17"/>
    <mergeCell ref="C22:C23"/>
    <mergeCell ref="D22:D23"/>
    <mergeCell ref="E22:E23"/>
    <mergeCell ref="G18:G20"/>
    <mergeCell ref="H18:H20"/>
    <mergeCell ref="G22:G23"/>
    <mergeCell ref="H22:H23"/>
    <mergeCell ref="C28:C29"/>
    <mergeCell ref="D28:D29"/>
    <mergeCell ref="E28:E29"/>
    <mergeCell ref="F28:F29"/>
    <mergeCell ref="G28:G29"/>
    <mergeCell ref="A6:B6"/>
    <mergeCell ref="A7:B7"/>
    <mergeCell ref="A8:A9"/>
    <mergeCell ref="B26:B27"/>
    <mergeCell ref="A10:A11"/>
    <mergeCell ref="A12:A13"/>
    <mergeCell ref="A15:A21"/>
    <mergeCell ref="B15:B17"/>
    <mergeCell ref="B18:B20"/>
    <mergeCell ref="A2:I2"/>
    <mergeCell ref="A1:D1"/>
    <mergeCell ref="A3:I3"/>
    <mergeCell ref="H4:I4"/>
    <mergeCell ref="F4:G4"/>
    <mergeCell ref="A4:C4"/>
    <mergeCell ref="D4:E4"/>
    <mergeCell ref="A31:B31"/>
    <mergeCell ref="C31:I31"/>
    <mergeCell ref="C5:H5"/>
    <mergeCell ref="I6:I7"/>
    <mergeCell ref="I9:I10"/>
    <mergeCell ref="I12:I13"/>
    <mergeCell ref="A28:A29"/>
    <mergeCell ref="B28:B29"/>
    <mergeCell ref="A30:B30"/>
    <mergeCell ref="C30:I30"/>
    <mergeCell ref="A22:A27"/>
    <mergeCell ref="B22:B23"/>
    <mergeCell ref="B24:B25"/>
    <mergeCell ref="A5:B5"/>
  </mergeCells>
  <phoneticPr fontId="2" type="noConversion"/>
  <dataValidations count="5">
    <dataValidation type="custom" allowBlank="1" showInputMessage="1" showErrorMessage="1" sqref="C10">
      <formula1>SUM(C10:C11)&lt;=C7</formula1>
    </dataValidation>
    <dataValidation type="custom" allowBlank="1" showInputMessage="1" showErrorMessage="1" errorTitle="温馨提示：" error="“全年预算执行数”不能大于“全年预算数”；“全年预算数”不能空置不填！若未调整预算，“全年预算数”=“年初预算数”，若调整了预算，“全年预算数”据实填写。" sqref="E8:E9 E12:E13">
      <formula1>AND(D8&gt;=0,E8&gt;=0,E8&lt;=D8)</formula1>
    </dataValidation>
    <dataValidation type="list" allowBlank="1" showInputMessage="1" showErrorMessage="1" sqref="F15:F29">
      <formula1>"正式资料,工作资料,原始凭据,说明材料"</formula1>
    </dataValidation>
    <dataValidation type="custom" allowBlank="1" showInputMessage="1" showErrorMessage="1" errorTitle="提示：" error="“分值”之和（含预算执行10分）已超100分！" sqref="G15:G18 G21:G29">
      <formula1>SUM(G:G)&lt;=100</formula1>
    </dataValidation>
    <dataValidation type="custom" allowBlank="1" showInputMessage="1" showErrorMessage="1" errorTitle="温馨提示：" error="“得分”不能高于“分值”，若“分值”为空，请先赋分！" sqref="H15:H18 H21:H29">
      <formula1>INDIRECT("H"&amp;ROW())&lt;=INDIRECT("G"&amp;ROW())</formula1>
    </dataValidation>
  </dataValidations>
  <printOptions horizontalCentered="1"/>
  <pageMargins left="0.43307086614173229" right="0.43307086614173229" top="0.39370078740157483" bottom="0.39370078740157483" header="0.31496062992125984" footer="0.19685039370078741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孔云霄</dc:creator>
  <cp:lastModifiedBy>HZ</cp:lastModifiedBy>
  <cp:lastPrinted>2022-05-27T10:44:41Z</cp:lastPrinted>
  <dcterms:created xsi:type="dcterms:W3CDTF">2022-05-26T01:57:07Z</dcterms:created>
  <dcterms:modified xsi:type="dcterms:W3CDTF">2022-07-25T08:17:11Z</dcterms:modified>
</cp:coreProperties>
</file>