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<sst xmlns="http://schemas.openxmlformats.org/spreadsheetml/2006/main" count="26" uniqueCount="20">
  <si>
    <t>灵山卫街道2021年度高龄补贴发放情况</t>
  </si>
  <si>
    <t>日期</t>
  </si>
  <si>
    <t>80-89周岁</t>
  </si>
  <si>
    <t>90-99周岁</t>
  </si>
  <si>
    <t>百岁以上</t>
  </si>
  <si>
    <t>合计</t>
  </si>
  <si>
    <t>人数</t>
  </si>
  <si>
    <t>金额/元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</si>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</sst>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23" fillId="36" borderId="1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M12" sqref="M12"/>
    </sheetView>
  </sheetViews>
  <sheetFormatPr defaultColWidth="9" defaultRowHeight="13.5"/>
  <cols>
    <col min="2" max="2" width="11.125" customWidth="1"/>
    <col min="3" max="3" width="12.125" customWidth="1"/>
    <col min="4" max="4" width="10.625" customWidth="1"/>
    <col min="5" max="5" width="11.625" customWidth="1"/>
    <col min="6" max="6" width="13" customWidth="1"/>
    <col min="7" max="7" width="12.5" customWidth="1"/>
    <col min="8" max="8" width="11.875" customWidth="1"/>
    <col min="9" max="9" width="13.5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9" customHeight="1" spans="1:9">
      <c r="A2" s="2" t="s">
        <v>1</v>
      </c>
      <c r="B2" s="3" t="s">
        <v>2</v>
      </c>
      <c r="C2" s="4"/>
      <c r="D2" s="5" t="s">
        <v>3</v>
      </c>
      <c r="E2" s="6"/>
      <c r="F2" s="7" t="s">
        <v>4</v>
      </c>
      <c r="G2" s="8"/>
      <c r="H2" s="9" t="s">
        <v>5</v>
      </c>
      <c r="I2" s="14"/>
    </row>
    <row r="3" ht="17" customHeight="1" spans="1:9">
      <c r="A3" s="10"/>
      <c r="B3" s="11" t="s">
        <v>6</v>
      </c>
      <c r="C3" s="11" t="s">
        <v>7</v>
      </c>
      <c r="D3" s="11" t="s">
        <v>6</v>
      </c>
      <c r="E3" s="11" t="s">
        <v>7</v>
      </c>
      <c r="F3" s="11" t="s">
        <v>6</v>
      </c>
      <c r="G3" s="11" t="s">
        <v>7</v>
      </c>
      <c r="H3" s="11" t="s">
        <v>6</v>
      </c>
      <c r="I3" s="11" t="s">
        <v>7</v>
      </c>
    </row>
    <row r="4" ht="22" customHeight="1" spans="1:9">
      <c r="A4" s="12" t="s">
        <v>8</v>
      </c>
      <c r="B4" s="13">
        <v>1340</v>
      </c>
      <c r="C4" s="13">
        <v>138700</v>
      </c>
      <c r="D4" s="13">
        <v>233</v>
      </c>
      <c r="E4" s="13">
        <f t="shared" ref="E4:E15" si="0">D4*200</f>
        <v>46600</v>
      </c>
      <c r="F4" s="13">
        <v>8</v>
      </c>
      <c r="G4" s="13">
        <f t="shared" ref="G4:G15" si="1">F4*700</f>
        <v>5600</v>
      </c>
      <c r="H4" s="13">
        <f t="shared" ref="H4:H10" si="2">B4+D4+F4</f>
        <v>1581</v>
      </c>
      <c r="I4" s="12">
        <f t="shared" ref="I4:I15" si="3">C4+E4+G4</f>
        <v>190900</v>
      </c>
    </row>
    <row r="5" ht="22" customHeight="1" spans="1:9">
      <c r="A5" s="12" t="s">
        <v>9</v>
      </c>
      <c r="B5" s="13">
        <v>1338</v>
      </c>
      <c r="C5" s="13">
        <v>136500</v>
      </c>
      <c r="D5" s="13">
        <v>235</v>
      </c>
      <c r="E5" s="13">
        <f t="shared" si="0"/>
        <v>47000</v>
      </c>
      <c r="F5" s="13">
        <v>8</v>
      </c>
      <c r="G5" s="13">
        <f t="shared" si="1"/>
        <v>5600</v>
      </c>
      <c r="H5" s="13">
        <f t="shared" si="2"/>
        <v>1581</v>
      </c>
      <c r="I5" s="12">
        <f t="shared" si="3"/>
        <v>189100</v>
      </c>
    </row>
    <row r="6" ht="22" customHeight="1" spans="1:9">
      <c r="A6" s="12" t="s">
        <v>10</v>
      </c>
      <c r="B6" s="13">
        <v>1339</v>
      </c>
      <c r="C6" s="13">
        <v>133900</v>
      </c>
      <c r="D6" s="13">
        <v>232</v>
      </c>
      <c r="E6" s="13">
        <f t="shared" si="0"/>
        <v>46400</v>
      </c>
      <c r="F6" s="13">
        <v>7</v>
      </c>
      <c r="G6" s="13">
        <f t="shared" si="1"/>
        <v>4900</v>
      </c>
      <c r="H6" s="13">
        <f t="shared" si="2"/>
        <v>1578</v>
      </c>
      <c r="I6" s="12">
        <f t="shared" si="3"/>
        <v>185200</v>
      </c>
    </row>
    <row r="7" ht="22" customHeight="1" spans="1:9">
      <c r="A7" s="12" t="s">
        <v>11</v>
      </c>
      <c r="B7" s="13">
        <v>1341</v>
      </c>
      <c r="C7" s="13">
        <v>134300</v>
      </c>
      <c r="D7" s="13">
        <v>223</v>
      </c>
      <c r="E7" s="13">
        <f t="shared" si="0"/>
        <v>44600</v>
      </c>
      <c r="F7" s="13">
        <v>6</v>
      </c>
      <c r="G7" s="13">
        <f t="shared" si="1"/>
        <v>4200</v>
      </c>
      <c r="H7" s="13">
        <f t="shared" si="2"/>
        <v>1570</v>
      </c>
      <c r="I7" s="12">
        <f t="shared" si="3"/>
        <v>183100</v>
      </c>
    </row>
    <row r="8" ht="22" customHeight="1" spans="1:9">
      <c r="A8" s="12" t="s">
        <v>12</v>
      </c>
      <c r="B8" s="13">
        <v>1344</v>
      </c>
      <c r="C8" s="13">
        <v>135900</v>
      </c>
      <c r="D8" s="13">
        <v>222</v>
      </c>
      <c r="E8" s="13">
        <f t="shared" si="0"/>
        <v>44400</v>
      </c>
      <c r="F8" s="13">
        <v>6</v>
      </c>
      <c r="G8" s="13">
        <f t="shared" si="1"/>
        <v>4200</v>
      </c>
      <c r="H8" s="13">
        <f t="shared" si="2"/>
        <v>1572</v>
      </c>
      <c r="I8" s="12">
        <f t="shared" si="3"/>
        <v>184500</v>
      </c>
    </row>
    <row r="9" ht="22" customHeight="1" spans="1:9">
      <c r="A9" s="12" t="s">
        <v>13</v>
      </c>
      <c r="B9" s="13">
        <v>1333</v>
      </c>
      <c r="C9" s="13">
        <v>134800</v>
      </c>
      <c r="D9" s="13">
        <v>219</v>
      </c>
      <c r="E9" s="13">
        <f t="shared" si="0"/>
        <v>43800</v>
      </c>
      <c r="F9" s="13">
        <v>6</v>
      </c>
      <c r="G9" s="13">
        <f t="shared" si="1"/>
        <v>4200</v>
      </c>
      <c r="H9" s="13">
        <f t="shared" si="2"/>
        <v>1558</v>
      </c>
      <c r="I9" s="12">
        <f t="shared" si="3"/>
        <v>182800</v>
      </c>
    </row>
    <row r="10" ht="22" customHeight="1" spans="1:9">
      <c r="A10" s="12" t="s">
        <v>14</v>
      </c>
      <c r="B10" s="13">
        <v>1344</v>
      </c>
      <c r="C10" s="13">
        <v>134400</v>
      </c>
      <c r="D10" s="13">
        <v>219</v>
      </c>
      <c r="E10" s="13">
        <f t="shared" si="0"/>
        <v>43800</v>
      </c>
      <c r="F10" s="13">
        <v>6</v>
      </c>
      <c r="G10" s="13">
        <f t="shared" si="1"/>
        <v>4200</v>
      </c>
      <c r="H10" s="13">
        <f t="shared" si="2"/>
        <v>1569</v>
      </c>
      <c r="I10" s="12">
        <f t="shared" si="3"/>
        <v>182400</v>
      </c>
    </row>
    <row r="11" ht="22" customHeight="1" spans="1:9">
      <c r="A11" s="12" t="s">
        <v>15</v>
      </c>
      <c r="B11" s="13">
        <v>1335</v>
      </c>
      <c r="C11" s="13">
        <v>134900</v>
      </c>
      <c r="D11" s="13">
        <v>220</v>
      </c>
      <c r="E11" s="13">
        <f t="shared" si="0"/>
        <v>44000</v>
      </c>
      <c r="F11" s="13">
        <v>6</v>
      </c>
      <c r="G11" s="13">
        <f t="shared" si="1"/>
        <v>4200</v>
      </c>
      <c r="H11" s="13">
        <v>1561</v>
      </c>
      <c r="I11" s="12">
        <f t="shared" si="3"/>
        <v>183100</v>
      </c>
    </row>
    <row r="12" ht="22" customHeight="1" spans="1:9">
      <c r="A12" s="12" t="s">
        <v>16</v>
      </c>
      <c r="B12" s="13">
        <v>1341</v>
      </c>
      <c r="C12" s="13">
        <v>136400</v>
      </c>
      <c r="D12" s="13">
        <v>222</v>
      </c>
      <c r="E12" s="13">
        <f t="shared" si="0"/>
        <v>44400</v>
      </c>
      <c r="F12" s="13">
        <v>6</v>
      </c>
      <c r="G12" s="13">
        <f t="shared" si="1"/>
        <v>4200</v>
      </c>
      <c r="H12" s="13">
        <v>1561</v>
      </c>
      <c r="I12" s="12">
        <f t="shared" si="3"/>
        <v>185000</v>
      </c>
    </row>
    <row r="13" ht="22" customHeight="1" spans="1:9">
      <c r="A13" s="12" t="s">
        <v>17</v>
      </c>
      <c r="B13" s="13">
        <v>1350</v>
      </c>
      <c r="C13" s="13">
        <v>135100</v>
      </c>
      <c r="D13" s="13">
        <v>221</v>
      </c>
      <c r="E13" s="13">
        <f t="shared" si="0"/>
        <v>44200</v>
      </c>
      <c r="F13" s="13">
        <v>5</v>
      </c>
      <c r="G13" s="13">
        <f t="shared" si="1"/>
        <v>3500</v>
      </c>
      <c r="H13" s="13">
        <v>1576</v>
      </c>
      <c r="I13" s="12">
        <f t="shared" si="3"/>
        <v>182800</v>
      </c>
    </row>
    <row r="14" ht="22" customHeight="1" spans="1:9">
      <c r="A14" s="12" t="s">
        <v>18</v>
      </c>
      <c r="B14" s="13">
        <v>1363</v>
      </c>
      <c r="C14" s="13">
        <v>136700</v>
      </c>
      <c r="D14" s="13">
        <v>226</v>
      </c>
      <c r="E14" s="13">
        <f t="shared" si="0"/>
        <v>45200</v>
      </c>
      <c r="F14" s="13">
        <v>5</v>
      </c>
      <c r="G14" s="13">
        <f t="shared" si="1"/>
        <v>3500</v>
      </c>
      <c r="H14" s="13">
        <v>1594</v>
      </c>
      <c r="I14" s="12">
        <f t="shared" si="3"/>
        <v>185400</v>
      </c>
    </row>
    <row r="15" ht="22" customHeight="1" spans="1:9">
      <c r="A15" s="12" t="s">
        <v>19</v>
      </c>
      <c r="B15" s="13">
        <v>1385</v>
      </c>
      <c r="C15" s="13">
        <v>139900</v>
      </c>
      <c r="D15" s="13">
        <v>225</v>
      </c>
      <c r="E15" s="13">
        <f t="shared" si="0"/>
        <v>45000</v>
      </c>
      <c r="F15" s="13">
        <v>5</v>
      </c>
      <c r="G15" s="13">
        <f t="shared" si="1"/>
        <v>3500</v>
      </c>
      <c r="H15" s="13">
        <v>1615</v>
      </c>
      <c r="I15" s="12">
        <f t="shared" si="3"/>
        <v>188400</v>
      </c>
    </row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静止</cp:lastModifiedBy>
  <dcterms:created xsi:type="dcterms:W3CDTF">2006-09-16T00:00:00Z</dcterms:created>
  <dcterms:modified xsi:type="dcterms:W3CDTF">2022-01-20T01:17:57Z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1502600CC0054224AA1BCE2ABB7A4CFE</vt:lpwstr>
  </property>
  <property fmtid="{D5CDD505-2E9C-101B-9397-08002B2CF9AE}" pid="3" name="KSOProductBuildVer">
    <vt:lpwstr>2052-11.1.0.11294</vt:lpwstr>
  </property>
</Properties>
</file>